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11"/>
  <workbookPr codeName="ThisWorkbook" defaultThemeVersion="124226"/>
  <mc:AlternateContent xmlns:mc="http://schemas.openxmlformats.org/markup-compatibility/2006">
    <mc:Choice Requires="x15">
      <x15ac:absPath xmlns:x15ac="http://schemas.microsoft.com/office/spreadsheetml/2010/11/ac" url="https://ivlse.sharepoint.com/sites/basta-intern/Delade dokument/Stödjande dokument - Mallar/Mall - Bedömningssammanställning - Assessment template/2024/"/>
    </mc:Choice>
  </mc:AlternateContent>
  <xr:revisionPtr revIDLastSave="1754" documentId="13_ncr:1_{23DCAC91-49E0-430E-BF94-5264601BC55B}" xr6:coauthVersionLast="47" xr6:coauthVersionMax="47" xr10:uidLastSave="{0C7E89EF-D830-48AE-B9BA-B979071C600B}"/>
  <bookViews>
    <workbookView xWindow="-28920" yWindow="-120" windowWidth="29040" windowHeight="17520" tabRatio="765" firstSheet="1" activeTab="1" xr2:uid="{965606AA-6AC6-4C47-9BBF-9B59E4D49C0C}"/>
  </bookViews>
  <sheets>
    <sheet name="Resources" sheetId="23" state="hidden" r:id="rId1"/>
    <sheet name="Start" sheetId="34" r:id="rId2"/>
    <sheet name="INFO" sheetId="48" r:id="rId3"/>
    <sheet name="Chemical product" sheetId="42" r:id="rId4"/>
    <sheet name="Article" sheetId="45" r:id="rId5"/>
    <sheet name="Assembled article" sheetId="46" r:id="rId6"/>
    <sheet name="Simplified assessment" sheetId="50" r:id="rId7"/>
    <sheet name="Optional criteria areas" sheetId="49" r:id="rId8"/>
    <sheet name="Example - Chemical product" sheetId="53" r:id="rId9"/>
    <sheet name="Example - Article" sheetId="54" r:id="rId10"/>
    <sheet name="Example - Assembled article" sheetId="55" r:id="rId11"/>
    <sheet name="Example - Simplified assessment" sheetId="51" r:id="rId1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55" l="1"/>
  <c r="I14" i="55"/>
  <c r="I13" i="55"/>
  <c r="I12" i="55"/>
  <c r="I11" i="55"/>
  <c r="I10" i="55"/>
  <c r="I9" i="55"/>
  <c r="I8" i="55"/>
  <c r="K25" i="55"/>
  <c r="I22" i="55"/>
  <c r="I21" i="55"/>
  <c r="I20" i="55"/>
  <c r="I19" i="55"/>
  <c r="I18" i="55"/>
  <c r="I17" i="55"/>
  <c r="I16" i="55"/>
  <c r="G14" i="54"/>
  <c r="G13" i="54"/>
  <c r="G12" i="54"/>
  <c r="G11" i="54"/>
  <c r="G10" i="54"/>
  <c r="G9" i="54"/>
  <c r="G8" i="54"/>
  <c r="I25" i="54"/>
  <c r="G22" i="54"/>
  <c r="G21" i="54"/>
  <c r="G20" i="54"/>
  <c r="G19" i="54"/>
  <c r="G18" i="54"/>
  <c r="G17" i="54"/>
  <c r="G16" i="54"/>
  <c r="G15" i="54"/>
  <c r="G14" i="53"/>
  <c r="G13" i="53"/>
  <c r="G12" i="53"/>
  <c r="G11" i="53"/>
  <c r="G10" i="53"/>
  <c r="G9" i="53"/>
  <c r="G8" i="53"/>
  <c r="I25" i="53"/>
  <c r="G22" i="53"/>
  <c r="G21" i="53"/>
  <c r="G20" i="53"/>
  <c r="G19" i="53"/>
  <c r="G18" i="53"/>
  <c r="G17" i="53"/>
  <c r="G16" i="53"/>
  <c r="G15" i="53"/>
  <c r="K25" i="46"/>
  <c r="I25" i="45"/>
  <c r="I25" i="42"/>
  <c r="I22" i="46"/>
  <c r="I21" i="46"/>
  <c r="I20" i="46"/>
  <c r="I19" i="46"/>
  <c r="I18" i="46"/>
  <c r="I17" i="46"/>
  <c r="I16" i="46"/>
  <c r="I15" i="46"/>
  <c r="I14" i="46"/>
  <c r="I13" i="46"/>
  <c r="I12" i="46"/>
  <c r="I11" i="46"/>
  <c r="I10" i="46"/>
  <c r="I9" i="46"/>
  <c r="I8" i="46"/>
  <c r="G22" i="45"/>
  <c r="G21" i="45"/>
  <c r="G20" i="45"/>
  <c r="G19" i="45"/>
  <c r="G18" i="45"/>
  <c r="G17" i="45"/>
  <c r="G16" i="45"/>
  <c r="G15" i="45"/>
  <c r="G14" i="45"/>
  <c r="G13" i="45"/>
  <c r="G12" i="45"/>
  <c r="G11" i="45"/>
  <c r="G10" i="45"/>
  <c r="G9" i="45"/>
  <c r="G8" i="45"/>
  <c r="G8" i="42"/>
  <c r="G9" i="42"/>
  <c r="G10" i="42"/>
  <c r="G11" i="42"/>
  <c r="G12" i="42"/>
  <c r="G13" i="42"/>
  <c r="G14" i="42"/>
  <c r="G15" i="42"/>
  <c r="G16" i="42"/>
  <c r="G17" i="42"/>
  <c r="G18" i="42"/>
  <c r="G19" i="42"/>
  <c r="G20" i="42"/>
  <c r="G21" i="42"/>
  <c r="G22"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D4FE5555-9F92-4A94-8772-843C6A27B871}">
      <text>
        <r>
          <rPr>
            <sz val="9"/>
            <color indexed="81"/>
            <rFont val="Tahoma"/>
            <family val="2"/>
          </rPr>
          <t xml:space="preserve">Fill in the classifications (H-phrases) in this column - a yellow mark up will then show in the column corresponding to the criteria, if the H-phrase is covered by the BASTA criteria. 
If multiple H-phrases is connected to the substance you can declare all of these on the same row, the H-phrases should in that case be separated by either a semicolon (;) or a comma (,). </t>
        </r>
      </text>
    </comment>
    <comment ref="AA7" authorId="1" shapeId="0" xr:uid="{24A41905-4344-4AC5-9004-9538477E0B9A}">
      <text>
        <r>
          <rPr>
            <sz val="9"/>
            <color indexed="81"/>
            <rFont val="Tahoma"/>
            <family val="2"/>
          </rPr>
          <t>The green column colour means that substances covered by this criterion should be summarised during the assessment of the product´s grade fulfillment.</t>
        </r>
      </text>
    </comment>
    <comment ref="AB7" authorId="0" shapeId="0" xr:uid="{BF0D49D1-0B94-4D8F-B9B8-BEF382DBEAA5}">
      <text>
        <r>
          <rPr>
            <sz val="9"/>
            <color indexed="81"/>
            <rFont val="Tahoma"/>
            <family val="2"/>
          </rPr>
          <t>The green column colour means that substances covered by this criterion should be summarised during the assessment of the product´s grade fulfillment.</t>
        </r>
      </text>
    </comment>
    <comment ref="AC7" authorId="0" shapeId="0" xr:uid="{A9CDD5C5-3CF9-4B54-8A71-12F01455832D}">
      <text>
        <r>
          <rPr>
            <sz val="9"/>
            <color indexed="81"/>
            <rFont val="Tahoma"/>
            <family val="2"/>
          </rPr>
          <t>The green column colour means that substances covered by this criterion should be summarised during the assessment of the product´s grade fulfillment.</t>
        </r>
      </text>
    </comment>
    <comment ref="AD7" authorId="0" shapeId="0" xr:uid="{193E1262-C288-4D4D-BC57-9AD7FE18D044}">
      <text>
        <r>
          <rPr>
            <sz val="9"/>
            <color indexed="81"/>
            <rFont val="Tahoma"/>
            <family val="2"/>
          </rPr>
          <t>The green column colour means that substances covered by this criterion should be summarised during the assessment of the product´s grade fulfillment.</t>
        </r>
      </text>
    </comment>
    <comment ref="AK7" authorId="0" shapeId="0" xr:uid="{E67D9CC8-7B0B-4D19-997B-48B0C5613536}">
      <text>
        <r>
          <rPr>
            <sz val="9"/>
            <color indexed="81"/>
            <rFont val="Tahoma"/>
            <family val="2"/>
          </rPr>
          <t>The green column colour means that substances covered by this criterion should be summarised during the assessment of the product´s grade fulfillment.</t>
        </r>
      </text>
    </comment>
    <comment ref="AN7" authorId="0" shapeId="0" xr:uid="{28CC7999-7636-4D95-B690-1B31631A598F}">
      <text>
        <r>
          <rPr>
            <sz val="9"/>
            <color indexed="81"/>
            <rFont val="Tahoma"/>
            <family val="2"/>
          </rPr>
          <t>The green column colour means that substances covered by this criterion should be summarised during the assessment of the product´s grade fulfillment.</t>
        </r>
      </text>
    </comment>
    <comment ref="AQ7" authorId="0" shapeId="0" xr:uid="{331C078D-EB44-4261-9054-E05EA2206A39}">
      <text>
        <r>
          <rPr>
            <sz val="9"/>
            <color indexed="81"/>
            <rFont val="Tahoma"/>
            <family val="2"/>
          </rPr>
          <t>The green column colour means that substances covered by this criterion should be summarised during the assessment of the product´s grade fulfillment.</t>
        </r>
      </text>
    </comment>
    <comment ref="AR7" authorId="0" shapeId="0" xr:uid="{617563F3-4D47-4308-BB88-582C179B9F46}">
      <text>
        <r>
          <rPr>
            <sz val="9"/>
            <color indexed="81"/>
            <rFont val="Tahoma"/>
            <family val="2"/>
          </rPr>
          <t>The green column colour means that substances covered by this criterion should be summarised during the assessment of the product´s grade fulfillment.</t>
        </r>
      </text>
    </comment>
    <comment ref="AS7" authorId="0" shapeId="0" xr:uid="{109A3BAC-2C59-490C-ACB1-82D6067EF975}">
      <text>
        <r>
          <rPr>
            <sz val="9"/>
            <color indexed="81"/>
            <rFont val="Tahoma"/>
            <family val="2"/>
          </rPr>
          <t>The green column colour means that substances covered by this criterion should be summarised during the assessment of the product´s grade fulfillment.</t>
        </r>
      </text>
    </comment>
    <comment ref="AT7" authorId="0" shapeId="0" xr:uid="{CDC14130-EC9D-4BAA-8837-459974356511}">
      <text>
        <r>
          <rPr>
            <sz val="9"/>
            <color indexed="81"/>
            <rFont val="Tahoma"/>
            <family val="2"/>
          </rPr>
          <t>The green column colour means that substances covered by this criterion should be summarised during the assessment of the product´s grade fulfillment.</t>
        </r>
      </text>
    </comment>
    <comment ref="AA24" authorId="1" shapeId="0" xr:uid="{0B3ACF39-7A67-4D32-9A24-5D16CDBFE093}">
      <text>
        <r>
          <rPr>
            <sz val="9"/>
            <color indexed="81"/>
            <rFont val="Tahoma"/>
            <family val="2"/>
          </rPr>
          <t>The green column colour means that substances covered by this criterion should be summarised during the assessment of the product´s grade fulfillment.</t>
        </r>
      </text>
    </comment>
    <comment ref="AB24" authorId="0" shapeId="0" xr:uid="{01A0F283-29D5-49BA-9129-0EB075942A8F}">
      <text>
        <r>
          <rPr>
            <sz val="9"/>
            <color indexed="81"/>
            <rFont val="Tahoma"/>
            <family val="2"/>
          </rPr>
          <t>The green column colour means that substances covered by this criterion should be summarised during the assessment of the product´s grade fulfillment.</t>
        </r>
      </text>
    </comment>
    <comment ref="AC24" authorId="0" shapeId="0" xr:uid="{D73E9C8A-2F87-41A7-A9D9-EA7BA1EC3497}">
      <text>
        <r>
          <rPr>
            <sz val="9"/>
            <color indexed="81"/>
            <rFont val="Tahoma"/>
            <family val="2"/>
          </rPr>
          <t>The green column colour means that substances covered by this criterion should be summarised during the assessment of the product´s grade fulfillment.</t>
        </r>
      </text>
    </comment>
    <comment ref="AD24" authorId="0" shapeId="0" xr:uid="{DC20D3DC-6A75-4658-B041-BB6AAC046F22}">
      <text>
        <r>
          <rPr>
            <sz val="9"/>
            <color indexed="81"/>
            <rFont val="Tahoma"/>
            <family val="2"/>
          </rPr>
          <t>The green column colour means that substances covered by this criterion should be summarised during the assessment of the product´s grade fulfillment.</t>
        </r>
      </text>
    </comment>
    <comment ref="AK24" authorId="0" shapeId="0" xr:uid="{706DBBCC-BA2D-4747-A683-647EB8FCF220}">
      <text>
        <r>
          <rPr>
            <sz val="9"/>
            <color indexed="81"/>
            <rFont val="Tahoma"/>
            <family val="2"/>
          </rPr>
          <t>The green column colour means that substances covered by this criterion should be summarised during the assessment of the product´s grade fulfillment.</t>
        </r>
      </text>
    </comment>
    <comment ref="AN24" authorId="0" shapeId="0" xr:uid="{B8907C80-BB2A-4F6C-AA4B-976FAF7C929B}">
      <text>
        <r>
          <rPr>
            <sz val="9"/>
            <color indexed="81"/>
            <rFont val="Tahoma"/>
            <family val="2"/>
          </rPr>
          <t>The green column colour means that substances covered by this criterion should be summarised during the assessment of the product´s grade fulfillment.</t>
        </r>
      </text>
    </comment>
    <comment ref="AQ24" authorId="0" shapeId="0" xr:uid="{BEE66DD2-EED7-4E8E-A085-D6148353B98B}">
      <text>
        <r>
          <rPr>
            <sz val="9"/>
            <color indexed="81"/>
            <rFont val="Tahoma"/>
            <family val="2"/>
          </rPr>
          <t>The green column colour means that substances covered by this criterion should be summarised during the assessment of the product´s grade fulfillment.</t>
        </r>
      </text>
    </comment>
    <comment ref="AR24" authorId="0" shapeId="0" xr:uid="{1EE3200D-8253-4742-B844-48667B9AF5FA}">
      <text>
        <r>
          <rPr>
            <sz val="9"/>
            <color indexed="81"/>
            <rFont val="Tahoma"/>
            <family val="2"/>
          </rPr>
          <t>The green column colour means that substances covered by this criterion should be summarised during the assessment of the product´s grade fulfillment.</t>
        </r>
      </text>
    </comment>
    <comment ref="AS24" authorId="0" shapeId="0" xr:uid="{4BD32BF2-804B-47E1-A0FF-AB9284C5F862}">
      <text>
        <r>
          <rPr>
            <sz val="9"/>
            <color indexed="81"/>
            <rFont val="Tahoma"/>
            <family val="2"/>
          </rPr>
          <t>The green column colour means that substances covered by this criterion should be summarised during the assessment of the product´s grade fulfillment.</t>
        </r>
      </text>
    </comment>
    <comment ref="AT24" authorId="0" shapeId="0" xr:uid="{ADF7108B-3297-4812-B061-1179164E0C19}">
      <text>
        <r>
          <rPr>
            <sz val="9"/>
            <color indexed="81"/>
            <rFont val="Tahoma"/>
            <family val="2"/>
          </rPr>
          <t>The green column colour means that substances covered by this criterion should be summarised during the assessment of the product´s grade fulfillment.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BA06691E-3BE3-46B1-B445-ED4247B14156}">
      <text>
        <r>
          <rPr>
            <sz val="9"/>
            <color indexed="81"/>
            <rFont val="Tahoma"/>
            <family val="2"/>
          </rPr>
          <t xml:space="preserve">Fill in the classifications (H-phrases) in this column - a yellow mark up will then show in the column corresponding to the criteria, if the H-phrase is covered by the BASTA criteria. 
If multiple H-phrases is connected to the substance you can declare all of these on the same row, the H-phrases should in that case be separated by either a semicolon (;) or a comma (,). </t>
        </r>
      </text>
    </comment>
    <comment ref="AA7" authorId="1" shapeId="0" xr:uid="{2083D39B-A466-4380-99F9-CD4690F18E2B}">
      <text>
        <r>
          <rPr>
            <sz val="9"/>
            <color indexed="81"/>
            <rFont val="Tahoma"/>
            <family val="2"/>
          </rPr>
          <t>The green column colour means that substances covered by this criterion should be summarised during the assessment of the product´s grade fulfillment.</t>
        </r>
      </text>
    </comment>
    <comment ref="AB7" authorId="0" shapeId="0" xr:uid="{37AE3224-D045-4B57-96DA-DC72E446B604}">
      <text>
        <r>
          <rPr>
            <sz val="9"/>
            <color indexed="81"/>
            <rFont val="Tahoma"/>
            <family val="2"/>
          </rPr>
          <t>The green column colour means that substances covered by this criterion should be summarised during the assessment of the product´s grade fulfillment.</t>
        </r>
      </text>
    </comment>
    <comment ref="AC7" authorId="0" shapeId="0" xr:uid="{4D17A2FC-EDD2-406E-872B-6E07D46753E6}">
      <text>
        <r>
          <rPr>
            <sz val="9"/>
            <color indexed="81"/>
            <rFont val="Tahoma"/>
            <family val="2"/>
          </rPr>
          <t>The green column colour means that substances covered by this criterion should be summarised during the assessment of the product´s grade fulfillment.</t>
        </r>
      </text>
    </comment>
    <comment ref="AD7" authorId="0" shapeId="0" xr:uid="{F23C9A8F-82AA-4454-B16D-87CA5A48953A}">
      <text>
        <r>
          <rPr>
            <sz val="9"/>
            <color indexed="81"/>
            <rFont val="Tahoma"/>
            <family val="2"/>
          </rPr>
          <t>The green column colour means that substances covered by this criterion should be summarised during the assessment of the product´s grade fulfillment.</t>
        </r>
      </text>
    </comment>
    <comment ref="AK7" authorId="0" shapeId="0" xr:uid="{0DA97B65-F09E-4A8D-B839-E4D9628C5EB1}">
      <text>
        <r>
          <rPr>
            <sz val="9"/>
            <color indexed="81"/>
            <rFont val="Tahoma"/>
            <family val="2"/>
          </rPr>
          <t>The green column colour means that substances covered by this criterion should be summarised during the assessment of the product´s grade fulfillment.</t>
        </r>
      </text>
    </comment>
    <comment ref="AN7" authorId="0" shapeId="0" xr:uid="{55D6C777-D525-45E7-82B8-6370109BAFF2}">
      <text>
        <r>
          <rPr>
            <sz val="9"/>
            <color indexed="81"/>
            <rFont val="Tahoma"/>
            <family val="2"/>
          </rPr>
          <t>The green column colour means that substances covered by this criterion should be summarised during the assessment of the product´s grade fulfillment.</t>
        </r>
      </text>
    </comment>
    <comment ref="AQ7" authorId="0" shapeId="0" xr:uid="{FFF9EABA-E501-4EF5-8322-41BBCCF313BD}">
      <text>
        <r>
          <rPr>
            <sz val="9"/>
            <color indexed="81"/>
            <rFont val="Tahoma"/>
            <family val="2"/>
          </rPr>
          <t>The green column colour means that substances covered by this criterion should be summarised during the assessment of the product´s grade fulfillment.</t>
        </r>
      </text>
    </comment>
    <comment ref="AR7" authorId="0" shapeId="0" xr:uid="{7655E79B-C525-4C6C-A812-04AF1087B517}">
      <text>
        <r>
          <rPr>
            <sz val="9"/>
            <color indexed="81"/>
            <rFont val="Tahoma"/>
            <family val="2"/>
          </rPr>
          <t>The green column colour means that substances covered by this criterion should be summarised during the assessment of the product´s grade fulfillment.</t>
        </r>
      </text>
    </comment>
    <comment ref="AS7" authorId="0" shapeId="0" xr:uid="{45E64FF1-6DF4-4BF0-BCE3-3D88E42FAE3A}">
      <text>
        <r>
          <rPr>
            <sz val="9"/>
            <color indexed="81"/>
            <rFont val="Tahoma"/>
            <family val="2"/>
          </rPr>
          <t>The green column colour means that substances covered by this criterion should be summarised during the assessment of the product´s grade fulfillment.</t>
        </r>
      </text>
    </comment>
    <comment ref="AT7" authorId="0" shapeId="0" xr:uid="{9A118F97-3148-43BD-B432-A00CA8B800AF}">
      <text>
        <r>
          <rPr>
            <sz val="9"/>
            <color indexed="81"/>
            <rFont val="Tahoma"/>
            <family val="2"/>
          </rPr>
          <t>The green column colour means that substances covered by this criterion should be summarised during the assessment of the product´s grade fulfillment.</t>
        </r>
      </text>
    </comment>
    <comment ref="AA24" authorId="1" shapeId="0" xr:uid="{A9D781F3-C162-4CD6-9F67-5DC4F7EEC730}">
      <text>
        <r>
          <rPr>
            <sz val="9"/>
            <color indexed="81"/>
            <rFont val="Tahoma"/>
            <family val="2"/>
          </rPr>
          <t>The green column colour means that substances covered by this criterion should be summarised during the assessment of the product´s grade fulfillment.</t>
        </r>
      </text>
    </comment>
    <comment ref="AB24" authorId="0" shapeId="0" xr:uid="{F875CC22-B5C3-4584-9D4D-9CC7D00DBD37}">
      <text>
        <r>
          <rPr>
            <sz val="9"/>
            <color indexed="81"/>
            <rFont val="Tahoma"/>
            <family val="2"/>
          </rPr>
          <t>The green column colour means that substances covered by this criterion should be summarised during the assessment of the product´s grade fulfillment.</t>
        </r>
      </text>
    </comment>
    <comment ref="AC24" authorId="0" shapeId="0" xr:uid="{7B4490BE-0A49-4F64-99BF-9400A7933FC6}">
      <text>
        <r>
          <rPr>
            <sz val="9"/>
            <color indexed="81"/>
            <rFont val="Tahoma"/>
            <family val="2"/>
          </rPr>
          <t>The green column colour means that substances covered by this criterion should be summarised during the assessment of the product´s grade fulfillment.</t>
        </r>
      </text>
    </comment>
    <comment ref="AD24" authorId="0" shapeId="0" xr:uid="{6F4B29A2-1E30-4F4B-983D-2D173A5F8132}">
      <text>
        <r>
          <rPr>
            <sz val="9"/>
            <color indexed="81"/>
            <rFont val="Tahoma"/>
            <family val="2"/>
          </rPr>
          <t>The green column colour means that substances covered by this criterion should be summarised during the assessment of the product´s grade fulfillment.</t>
        </r>
      </text>
    </comment>
    <comment ref="AK24" authorId="0" shapeId="0" xr:uid="{6A8D70A5-4291-4D3D-B139-C72E0EC46F72}">
      <text>
        <r>
          <rPr>
            <sz val="9"/>
            <color indexed="81"/>
            <rFont val="Tahoma"/>
            <family val="2"/>
          </rPr>
          <t>The green column colour means that substances covered by this criterion should be summarised during the assessment of the product´s grade fulfillment.</t>
        </r>
      </text>
    </comment>
    <comment ref="AN24" authorId="0" shapeId="0" xr:uid="{AC8C4527-AB5C-46D0-B925-F73249A2BBA2}">
      <text>
        <r>
          <rPr>
            <sz val="9"/>
            <color indexed="81"/>
            <rFont val="Tahoma"/>
            <family val="2"/>
          </rPr>
          <t>The green column colour means that substances covered by this criterion should be summarised during the assessment of the product´s grade fulfillment.</t>
        </r>
      </text>
    </comment>
    <comment ref="AQ24" authorId="0" shapeId="0" xr:uid="{F9CDC743-066E-4951-9EED-E5440E03EF4B}">
      <text>
        <r>
          <rPr>
            <sz val="9"/>
            <color indexed="81"/>
            <rFont val="Tahoma"/>
            <family val="2"/>
          </rPr>
          <t>The green column colour means that substances covered by this criterion should be summarised during the assessment of the product´s grade fulfillment.</t>
        </r>
      </text>
    </comment>
    <comment ref="AR24" authorId="0" shapeId="0" xr:uid="{A100D9C9-6081-46E7-8E77-89D228870775}">
      <text>
        <r>
          <rPr>
            <sz val="9"/>
            <color indexed="81"/>
            <rFont val="Tahoma"/>
            <family val="2"/>
          </rPr>
          <t>The green column colour means that substances covered by this criterion should be summarised during the assessment of the product´s grade fulfillment.</t>
        </r>
      </text>
    </comment>
    <comment ref="AS24" authorId="0" shapeId="0" xr:uid="{0541149D-29A0-4369-AE40-8E46CD17C0AF}">
      <text>
        <r>
          <rPr>
            <sz val="9"/>
            <color indexed="81"/>
            <rFont val="Tahoma"/>
            <family val="2"/>
          </rPr>
          <t>The green column colour means that substances covered by this criterion should be summarised during the assessment of the product´s grade fulfillment.</t>
        </r>
      </text>
    </comment>
    <comment ref="AT24" authorId="0" shapeId="0" xr:uid="{EA62798B-C6A2-4C05-9038-DBE0D6CAFD2B}">
      <text>
        <r>
          <rPr>
            <sz val="9"/>
            <color indexed="81"/>
            <rFont val="Tahoma"/>
            <family val="2"/>
          </rPr>
          <t>The green column colour means that substances covered by this criterion should be summarised during the assessment of the product´s grade fulfillment.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J7" authorId="0" shapeId="0" xr:uid="{7393D1E8-2D81-4913-92B5-CE13DA496196}">
      <text>
        <r>
          <rPr>
            <sz val="9"/>
            <color indexed="81"/>
            <rFont val="Tahoma"/>
            <family val="2"/>
          </rPr>
          <t xml:space="preserve">Fill in the classifications (H-phrases) in this column - a yellow mark up will then show in the column corresponding to the criteria, if the H-phrase is covered by the BASTA criteria. 
If multiple H-phrases is connected to the substance you can declare all of these on the same row, the H-phrases should in that case be separated by either a semicolon (;) or a comma (,). </t>
        </r>
      </text>
    </comment>
    <comment ref="AC7" authorId="1" shapeId="0" xr:uid="{6F28E96E-0087-4A08-89C8-C83E3C01F6E1}">
      <text>
        <r>
          <rPr>
            <sz val="9"/>
            <color indexed="81"/>
            <rFont val="Tahoma"/>
            <family val="2"/>
          </rPr>
          <t>The green column colour means that substances covered by this criterion should be summarised during the assessment of the product´s grade fulfillment.</t>
        </r>
      </text>
    </comment>
    <comment ref="AD7" authorId="0" shapeId="0" xr:uid="{C8A3E6F5-836E-4B1E-A4EB-19985DE5ADB6}">
      <text>
        <r>
          <rPr>
            <sz val="9"/>
            <color indexed="81"/>
            <rFont val="Tahoma"/>
            <family val="2"/>
          </rPr>
          <t>The green column colour means that substances covered by this criterion should be summarised during the assessment of the product´s grade fulfillment.</t>
        </r>
      </text>
    </comment>
    <comment ref="AE7" authorId="0" shapeId="0" xr:uid="{F2C673DB-AED4-4F46-BA82-2175A9E502DE}">
      <text>
        <r>
          <rPr>
            <sz val="9"/>
            <color indexed="81"/>
            <rFont val="Tahoma"/>
            <family val="2"/>
          </rPr>
          <t>The green column colour means that substances covered by this criterion should be summarised during the assessment of the product´s grade fulfillment.</t>
        </r>
      </text>
    </comment>
    <comment ref="AF7" authorId="0" shapeId="0" xr:uid="{101C9FD0-E5C1-413A-A07B-F80DB1EBA57E}">
      <text>
        <r>
          <rPr>
            <sz val="9"/>
            <color indexed="81"/>
            <rFont val="Tahoma"/>
            <family val="2"/>
          </rPr>
          <t>The green column colour means that substances covered by this criterion should be summarised during the assessment of the product´s grade fulfillment.</t>
        </r>
      </text>
    </comment>
    <comment ref="AM7" authorId="0" shapeId="0" xr:uid="{F2FCCC1D-EE44-4ADC-A22F-DEB6EB982599}">
      <text>
        <r>
          <rPr>
            <sz val="9"/>
            <color indexed="81"/>
            <rFont val="Tahoma"/>
            <family val="2"/>
          </rPr>
          <t>The green column colour means that substances covered by this criterion should be summarised during the assessment of the product´s grade fulfillment.</t>
        </r>
      </text>
    </comment>
    <comment ref="AP7" authorId="0" shapeId="0" xr:uid="{B576932A-1DA1-4D0C-8E64-9C1C0C9B4D21}">
      <text>
        <r>
          <rPr>
            <sz val="9"/>
            <color indexed="81"/>
            <rFont val="Tahoma"/>
            <family val="2"/>
          </rPr>
          <t>The green column colour means that substances covered by this criterion should be summarised during the assessment of the product´s grade fulfillment.</t>
        </r>
      </text>
    </comment>
    <comment ref="AS7" authorId="0" shapeId="0" xr:uid="{568CCFD1-8C09-43ED-9C1B-27E58E2BA86B}">
      <text>
        <r>
          <rPr>
            <sz val="9"/>
            <color indexed="81"/>
            <rFont val="Tahoma"/>
            <family val="2"/>
          </rPr>
          <t>The green column colour means that substances covered by this criterion should be summarised during the assessment of the product´s grade fulfillment.</t>
        </r>
      </text>
    </comment>
    <comment ref="AT7" authorId="0" shapeId="0" xr:uid="{7194C8C2-F75A-4704-927A-9FC9C1D0F00E}">
      <text>
        <r>
          <rPr>
            <sz val="9"/>
            <color indexed="81"/>
            <rFont val="Tahoma"/>
            <family val="2"/>
          </rPr>
          <t>The green column colour means that substances covered by this criterion should be summarised during the assessment of the product´s grade fulfillment.</t>
        </r>
      </text>
    </comment>
    <comment ref="AU7" authorId="0" shapeId="0" xr:uid="{D7EAD58A-B793-45A3-94DF-95AD4398EE5F}">
      <text>
        <r>
          <rPr>
            <sz val="9"/>
            <color indexed="81"/>
            <rFont val="Tahoma"/>
            <family val="2"/>
          </rPr>
          <t>The green column colour means that substances covered by this criterion should be summarised during the assessment of the product´s grade fulfillment.</t>
        </r>
      </text>
    </comment>
    <comment ref="AV7" authorId="0" shapeId="0" xr:uid="{0C565599-101F-4626-B719-2B7197A6E8FE}">
      <text>
        <r>
          <rPr>
            <sz val="9"/>
            <color indexed="81"/>
            <rFont val="Tahoma"/>
            <family val="2"/>
          </rPr>
          <t>The green column colour means that substances covered by this criterion should be summarised during the assessment of the product´s grade fulfillment.</t>
        </r>
      </text>
    </comment>
    <comment ref="AC24" authorId="1" shapeId="0" xr:uid="{3045FEAB-D8DF-47A3-8B43-BD6863D233AA}">
      <text>
        <r>
          <rPr>
            <sz val="9"/>
            <color indexed="81"/>
            <rFont val="Tahoma"/>
            <family val="2"/>
          </rPr>
          <t>The green column colour means that substances covered by this criterion should be summarised during the assessment of the product´s grade fulfillment.</t>
        </r>
      </text>
    </comment>
    <comment ref="AD24" authorId="0" shapeId="0" xr:uid="{0D9EA7F7-B36F-4A3D-BB33-398EFD12B31E}">
      <text>
        <r>
          <rPr>
            <sz val="9"/>
            <color indexed="81"/>
            <rFont val="Tahoma"/>
            <family val="2"/>
          </rPr>
          <t>The green column colour means that substances covered by this criterion should be summarised during the assessment of the product´s grade fulfillment.</t>
        </r>
      </text>
    </comment>
    <comment ref="AE24" authorId="0" shapeId="0" xr:uid="{F0F280B4-1D41-4CE8-A52F-10736408E65D}">
      <text>
        <r>
          <rPr>
            <sz val="9"/>
            <color indexed="81"/>
            <rFont val="Tahoma"/>
            <family val="2"/>
          </rPr>
          <t>The green column colour means that substances covered by this criterion should be summarised during the assessment of the product´s grade fulfillment.</t>
        </r>
      </text>
    </comment>
    <comment ref="AF24" authorId="0" shapeId="0" xr:uid="{6B7E04B6-49C6-4FF4-A09E-0AD43CD4715A}">
      <text>
        <r>
          <rPr>
            <sz val="9"/>
            <color indexed="81"/>
            <rFont val="Tahoma"/>
            <family val="2"/>
          </rPr>
          <t>The green column colour means that substances covered by this criterion should be summarised during the assessment of the product´s grade fulfillment.</t>
        </r>
      </text>
    </comment>
    <comment ref="AM24" authorId="0" shapeId="0" xr:uid="{21E6E917-4EBB-4FD6-B5D4-559218749929}">
      <text>
        <r>
          <rPr>
            <sz val="9"/>
            <color indexed="81"/>
            <rFont val="Tahoma"/>
            <family val="2"/>
          </rPr>
          <t>The green column colour means that substances covered by this criterion should be summarised during the assessment of the product´s grade fulfillment.</t>
        </r>
      </text>
    </comment>
    <comment ref="AP24" authorId="0" shapeId="0" xr:uid="{3641269D-D0EB-4988-B825-B82875C3DAA3}">
      <text>
        <r>
          <rPr>
            <sz val="9"/>
            <color indexed="81"/>
            <rFont val="Tahoma"/>
            <family val="2"/>
          </rPr>
          <t>The green column colour means that substances covered by this criterion should be summarised during the assessment of the product´s grade fulfillment.</t>
        </r>
      </text>
    </comment>
    <comment ref="AS24" authorId="0" shapeId="0" xr:uid="{6928E3FC-91FD-481E-B3AA-C01B51C47D6F}">
      <text>
        <r>
          <rPr>
            <sz val="9"/>
            <color indexed="81"/>
            <rFont val="Tahoma"/>
            <family val="2"/>
          </rPr>
          <t>The green column colour means that substances covered by this criterion should be summarised during the assessment of the product´s grade fulfillment.</t>
        </r>
      </text>
    </comment>
    <comment ref="AT24" authorId="0" shapeId="0" xr:uid="{4F41CEDA-7DD1-46A3-9280-B65DCB2E5E8C}">
      <text>
        <r>
          <rPr>
            <sz val="9"/>
            <color indexed="81"/>
            <rFont val="Tahoma"/>
            <family val="2"/>
          </rPr>
          <t>The green column colour means that substances covered by this criterion should be summarised during the assessment of the product´s grade fulfillment.</t>
        </r>
      </text>
    </comment>
    <comment ref="AU24" authorId="0" shapeId="0" xr:uid="{28B0912E-7094-4D93-933D-C963B4A4CC8E}">
      <text>
        <r>
          <rPr>
            <sz val="9"/>
            <color indexed="81"/>
            <rFont val="Tahoma"/>
            <family val="2"/>
          </rPr>
          <t>The green column colour means that substances covered by this criterion should be summarised during the assessment of the product´s grade fulfillment.</t>
        </r>
      </text>
    </comment>
    <comment ref="AV24" authorId="0" shapeId="0" xr:uid="{9FFAFC75-B442-495B-8570-425F23BC2615}">
      <text>
        <r>
          <rPr>
            <sz val="9"/>
            <color indexed="81"/>
            <rFont val="Tahoma"/>
            <family val="2"/>
          </rPr>
          <t>The green column colour means that substances covered by this criterion should be summarised during the assessment of the product´s grade fulfillment.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EF464F45-9F1E-4455-A721-BD28C7A7FB1B}">
      <text>
        <r>
          <rPr>
            <sz val="9"/>
            <color indexed="81"/>
            <rFont val="Tahoma"/>
            <family val="2"/>
          </rPr>
          <t xml:space="preserve">Fill in the classifications (H-phrases) in this column - a yellow mark up will then show in the column corresponding to the criteria, if the H-phrase is covered by the BASTA criteria. 
If multiple H-phrases is connected to the substance you can declare all of these on the same row, the H-phrases should in that case be separated by either a semicolon (;) or a comma (,). </t>
        </r>
      </text>
    </comment>
    <comment ref="AA7" authorId="1" shapeId="0" xr:uid="{DC0EB8F1-C4B8-4E24-8C88-F75DBC73E733}">
      <text>
        <r>
          <rPr>
            <sz val="9"/>
            <color indexed="81"/>
            <rFont val="Tahoma"/>
            <family val="2"/>
          </rPr>
          <t>The green column colour means that substances covered by this criterion should be summarised during the assessment of the product´s grade fulfillment.</t>
        </r>
      </text>
    </comment>
    <comment ref="AB7" authorId="0" shapeId="0" xr:uid="{DF91C2AF-1EC2-4945-9A9F-87E21EF55D4D}">
      <text>
        <r>
          <rPr>
            <sz val="9"/>
            <color indexed="81"/>
            <rFont val="Tahoma"/>
            <family val="2"/>
          </rPr>
          <t>The green column colour means that substances covered by this criterion should be summarised during the assessment of the product´s grade fulfillment.</t>
        </r>
      </text>
    </comment>
    <comment ref="AC7" authorId="0" shapeId="0" xr:uid="{B1073034-E405-4760-B7EF-5F50E977D282}">
      <text>
        <r>
          <rPr>
            <sz val="9"/>
            <color indexed="81"/>
            <rFont val="Tahoma"/>
            <family val="2"/>
          </rPr>
          <t>The green column colour means that substances covered by this criterion should be summarised during the assessment of the product´s grade fulfillment.</t>
        </r>
      </text>
    </comment>
    <comment ref="AD7" authorId="0" shapeId="0" xr:uid="{ABFF32D6-E823-43BF-A1AE-7863E485E523}">
      <text>
        <r>
          <rPr>
            <sz val="9"/>
            <color indexed="81"/>
            <rFont val="Tahoma"/>
            <family val="2"/>
          </rPr>
          <t>The green column colour means that substances covered by this criterion should be summarised during the assessment of the product´s grade fulfillment.</t>
        </r>
      </text>
    </comment>
    <comment ref="AK7" authorId="0" shapeId="0" xr:uid="{CCA0A56F-A60A-4E6E-A2CE-F8B880BE7970}">
      <text>
        <r>
          <rPr>
            <sz val="9"/>
            <color indexed="81"/>
            <rFont val="Tahoma"/>
            <family val="2"/>
          </rPr>
          <t>The green column colour means that substances covered by this criterion should be summarised during the assessment of the product´s grade fulfillment.</t>
        </r>
      </text>
    </comment>
    <comment ref="AN7" authorId="0" shapeId="0" xr:uid="{82F85F1F-D632-4FDF-B451-2460F6F4521F}">
      <text>
        <r>
          <rPr>
            <sz val="9"/>
            <color indexed="81"/>
            <rFont val="Tahoma"/>
            <family val="2"/>
          </rPr>
          <t>The green column colour means that substances covered by this criterion should be summarised during the assessment of the product´s grade fulfillment.</t>
        </r>
      </text>
    </comment>
    <comment ref="AQ7" authorId="0" shapeId="0" xr:uid="{7E6B0561-A280-4732-9CAE-1FBB7A379409}">
      <text>
        <r>
          <rPr>
            <sz val="9"/>
            <color indexed="81"/>
            <rFont val="Tahoma"/>
            <family val="2"/>
          </rPr>
          <t>The green column colour means that substances covered by this criterion should be summarised during the assessment of the product´s grade fulfillment.</t>
        </r>
      </text>
    </comment>
    <comment ref="AR7" authorId="0" shapeId="0" xr:uid="{DA39AF7B-9288-4B64-8E16-D29F54092CBB}">
      <text>
        <r>
          <rPr>
            <sz val="9"/>
            <color indexed="81"/>
            <rFont val="Tahoma"/>
            <family val="2"/>
          </rPr>
          <t>The green column colour means that substances covered by this criterion should be summarised during the assessment of the product´s grade fulfillment.</t>
        </r>
      </text>
    </comment>
    <comment ref="AS7" authorId="0" shapeId="0" xr:uid="{FCC02866-55BA-45E6-A71B-D2B4ADF7AD32}">
      <text>
        <r>
          <rPr>
            <sz val="9"/>
            <color indexed="81"/>
            <rFont val="Tahoma"/>
            <family val="2"/>
          </rPr>
          <t>The green column colour means that substances covered by this criterion should be summarised during the assessment of the product´s grade fulfillment.</t>
        </r>
      </text>
    </comment>
    <comment ref="AT7" authorId="0" shapeId="0" xr:uid="{56D35CEC-0167-4A29-BA04-FE489FF02713}">
      <text>
        <r>
          <rPr>
            <sz val="9"/>
            <color indexed="81"/>
            <rFont val="Tahoma"/>
            <family val="2"/>
          </rPr>
          <t>The green column colour means that substances covered by this criterion should be summarised during the assessment of the product´s grade fulfillment.</t>
        </r>
      </text>
    </comment>
    <comment ref="AA24" authorId="1" shapeId="0" xr:uid="{017327AE-3AA7-4C50-92AB-26598F43914C}">
      <text>
        <r>
          <rPr>
            <sz val="9"/>
            <color indexed="81"/>
            <rFont val="Tahoma"/>
            <family val="2"/>
          </rPr>
          <t>The green column colour means that substances covered by this criterion should be summarised during the assessment of the product´s grade fulfillment.</t>
        </r>
      </text>
    </comment>
    <comment ref="AB24" authorId="0" shapeId="0" xr:uid="{3C7C13F0-D317-432E-98A6-F6B76D32A51A}">
      <text>
        <r>
          <rPr>
            <sz val="9"/>
            <color indexed="81"/>
            <rFont val="Tahoma"/>
            <family val="2"/>
          </rPr>
          <t>The green column colour means that substances covered by this criterion should be summarised during the assessment of the product´s grade fulfillment.</t>
        </r>
      </text>
    </comment>
    <comment ref="AC24" authorId="0" shapeId="0" xr:uid="{57BE23A5-FB77-4B1A-9132-D268100B54FD}">
      <text>
        <r>
          <rPr>
            <sz val="9"/>
            <color indexed="81"/>
            <rFont val="Tahoma"/>
            <family val="2"/>
          </rPr>
          <t>The green column colour means that substances covered by this criterion should be summarised during the assessment of the product´s grade fulfillment.</t>
        </r>
      </text>
    </comment>
    <comment ref="AD24" authorId="0" shapeId="0" xr:uid="{C0CDBC76-B7CC-496D-A4AF-B42B056D7D9C}">
      <text>
        <r>
          <rPr>
            <sz val="9"/>
            <color indexed="81"/>
            <rFont val="Tahoma"/>
            <family val="2"/>
          </rPr>
          <t>The green column colour means that substances covered by this criterion should be summarised during the assessment of the product´s grade fulfillment.</t>
        </r>
      </text>
    </comment>
    <comment ref="AK24" authorId="0" shapeId="0" xr:uid="{B62EF586-E7BB-4D9F-B780-798EEA10A061}">
      <text>
        <r>
          <rPr>
            <sz val="9"/>
            <color indexed="81"/>
            <rFont val="Tahoma"/>
            <family val="2"/>
          </rPr>
          <t>The green column colour means that substances covered by this criterion should be summarised during the assessment of the product´s grade fulfillment.</t>
        </r>
      </text>
    </comment>
    <comment ref="AN24" authorId="0" shapeId="0" xr:uid="{3D535640-7F9E-4B8C-80D3-0B4E4F02B201}">
      <text>
        <r>
          <rPr>
            <sz val="9"/>
            <color indexed="81"/>
            <rFont val="Tahoma"/>
            <family val="2"/>
          </rPr>
          <t>The green column colour means that substances covered by this criterion should be summarised during the assessment of the product´s grade fulfillment.</t>
        </r>
      </text>
    </comment>
    <comment ref="AQ24" authorId="0" shapeId="0" xr:uid="{489CE13A-5C86-4200-A90C-5D891B5D33B0}">
      <text>
        <r>
          <rPr>
            <sz val="9"/>
            <color indexed="81"/>
            <rFont val="Tahoma"/>
            <family val="2"/>
          </rPr>
          <t>The green column colour means that substances covered by this criterion should be summarised during the assessment of the product´s grade fulfillment.</t>
        </r>
      </text>
    </comment>
    <comment ref="AR24" authorId="0" shapeId="0" xr:uid="{C6AE8BD0-107A-49EE-94F5-20ACFC97F9C3}">
      <text>
        <r>
          <rPr>
            <sz val="9"/>
            <color indexed="81"/>
            <rFont val="Tahoma"/>
            <family val="2"/>
          </rPr>
          <t>The green column colour means that substances covered by this criterion should be summarised during the assessment of the product´s grade fulfillment.</t>
        </r>
      </text>
    </comment>
    <comment ref="AS24" authorId="0" shapeId="0" xr:uid="{35BD00E6-A97F-4667-A5FF-A4A2587EC540}">
      <text>
        <r>
          <rPr>
            <sz val="9"/>
            <color indexed="81"/>
            <rFont val="Tahoma"/>
            <family val="2"/>
          </rPr>
          <t>The green column colour means that substances covered by this criterion should be summarised during the assessment of the product´s grade fulfillment.</t>
        </r>
      </text>
    </comment>
    <comment ref="AT24" authorId="0" shapeId="0" xr:uid="{F178F6F5-0306-4464-9D6B-3EDB6373A299}">
      <text>
        <r>
          <rPr>
            <sz val="9"/>
            <color indexed="81"/>
            <rFont val="Tahoma"/>
            <family val="2"/>
          </rPr>
          <t>The green column colour means that substances covered by this criterion should be summarised during the assessment of the product´s grade fulfillment.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H7" authorId="0" shapeId="0" xr:uid="{B60B9801-B7D2-4FAE-A7D9-D564BA7BB945}">
      <text>
        <r>
          <rPr>
            <sz val="9"/>
            <color indexed="81"/>
            <rFont val="Tahoma"/>
            <family val="2"/>
          </rPr>
          <t xml:space="preserve">Fill in the classifications (H-phrases) in this column - a yellow mark up will then show in the column corresponding to the criteria, if the H-phrase is covered by the BASTA criteria. 
If multiple H-phrases is connected to the substance you can declare all of these on the same row, the H-phrases should in that case be separated by either a semicolon (;) or a comma (,). </t>
        </r>
      </text>
    </comment>
    <comment ref="AA7" authorId="1" shapeId="0" xr:uid="{A3E2DF54-0946-442B-A6DC-EC6E680C821F}">
      <text>
        <r>
          <rPr>
            <sz val="9"/>
            <color indexed="81"/>
            <rFont val="Tahoma"/>
            <family val="2"/>
          </rPr>
          <t>The green column colour means that substances covered by this criterion should be summarised during the assessment of the product´s grade fulfillment.</t>
        </r>
      </text>
    </comment>
    <comment ref="AB7" authorId="0" shapeId="0" xr:uid="{76E164F5-E24E-47D2-B09C-84016CB0995E}">
      <text>
        <r>
          <rPr>
            <sz val="9"/>
            <color indexed="81"/>
            <rFont val="Tahoma"/>
            <family val="2"/>
          </rPr>
          <t>The green column colour means that substances covered by this criterion should be summarised during the assessment of the product´s grade fulfillment.</t>
        </r>
      </text>
    </comment>
    <comment ref="AC7" authorId="0" shapeId="0" xr:uid="{39F427F9-D744-452A-AEED-30185972AFC7}">
      <text>
        <r>
          <rPr>
            <sz val="9"/>
            <color indexed="81"/>
            <rFont val="Tahoma"/>
            <family val="2"/>
          </rPr>
          <t>The green column colour means that substances covered by this criterion should be summarised during the assessment of the product´s grade fulfillment.</t>
        </r>
      </text>
    </comment>
    <comment ref="AD7" authorId="0" shapeId="0" xr:uid="{40400383-9286-4372-8FCB-6C7734090353}">
      <text>
        <r>
          <rPr>
            <sz val="9"/>
            <color indexed="81"/>
            <rFont val="Tahoma"/>
            <family val="2"/>
          </rPr>
          <t>The green column colour means that substances covered by this criterion should be summarised during the assessment of the product´s grade fulfillment.</t>
        </r>
      </text>
    </comment>
    <comment ref="AK7" authorId="0" shapeId="0" xr:uid="{71A530E9-B82E-4D54-84E4-3CC8870BEBB1}">
      <text>
        <r>
          <rPr>
            <sz val="9"/>
            <color indexed="81"/>
            <rFont val="Tahoma"/>
            <family val="2"/>
          </rPr>
          <t>The green column colour means that substances covered by this criterion should be summarised during the assessment of the product´s grade fulfillment.</t>
        </r>
      </text>
    </comment>
    <comment ref="AN7" authorId="0" shapeId="0" xr:uid="{62200757-8F52-46CA-AF50-9375EFD37684}">
      <text>
        <r>
          <rPr>
            <sz val="9"/>
            <color indexed="81"/>
            <rFont val="Tahoma"/>
            <family val="2"/>
          </rPr>
          <t>The green column colour means that substances covered by this criterion should be summarised during the assessment of the product´s grade fulfillment.</t>
        </r>
      </text>
    </comment>
    <comment ref="AQ7" authorId="0" shapeId="0" xr:uid="{CD4886D8-A776-406A-8A64-2E30B83F639B}">
      <text>
        <r>
          <rPr>
            <sz val="9"/>
            <color indexed="81"/>
            <rFont val="Tahoma"/>
            <family val="2"/>
          </rPr>
          <t>The green column colour means that substances covered by this criterion should be summarised during the assessment of the product´s grade fulfillment.</t>
        </r>
      </text>
    </comment>
    <comment ref="AR7" authorId="0" shapeId="0" xr:uid="{C0D069D2-D7F8-4B76-B9BD-3FA72AE3CAE4}">
      <text>
        <r>
          <rPr>
            <sz val="9"/>
            <color indexed="81"/>
            <rFont val="Tahoma"/>
            <family val="2"/>
          </rPr>
          <t>The green column colour means that substances covered by this criterion should be summarised during the assessment of the product´s grade fulfillment.</t>
        </r>
      </text>
    </comment>
    <comment ref="AS7" authorId="0" shapeId="0" xr:uid="{AF3F2D20-1347-4C3D-8FAD-2BFD2A376DF2}">
      <text>
        <r>
          <rPr>
            <sz val="9"/>
            <color indexed="81"/>
            <rFont val="Tahoma"/>
            <family val="2"/>
          </rPr>
          <t>The green column colour means that substances covered by this criterion should be summarised during the assessment of the product´s grade fulfillment.</t>
        </r>
      </text>
    </comment>
    <comment ref="AT7" authorId="0" shapeId="0" xr:uid="{E537BC08-2057-4DD4-8075-73114B5CA022}">
      <text>
        <r>
          <rPr>
            <sz val="9"/>
            <color indexed="81"/>
            <rFont val="Tahoma"/>
            <family val="2"/>
          </rPr>
          <t>The green column colour means that substances covered by this criterion should be summarised during the assessment of the product´s grade fulfillment.</t>
        </r>
      </text>
    </comment>
    <comment ref="AA24" authorId="1" shapeId="0" xr:uid="{749A4997-1B10-4EA7-9898-4F2DBCD6486F}">
      <text>
        <r>
          <rPr>
            <sz val="9"/>
            <color indexed="81"/>
            <rFont val="Tahoma"/>
            <family val="2"/>
          </rPr>
          <t>The green column colour means that substances covered by this criterion should be summarised during the assessment of the product´s grade fulfillment.</t>
        </r>
      </text>
    </comment>
    <comment ref="AB24" authorId="0" shapeId="0" xr:uid="{55D62D80-7F24-438E-A190-92E64D23A2EF}">
      <text>
        <r>
          <rPr>
            <sz val="9"/>
            <color indexed="81"/>
            <rFont val="Tahoma"/>
            <family val="2"/>
          </rPr>
          <t>The green column colour means that substances covered by this criterion should be summarised during the assessment of the product´s grade fulfillment.</t>
        </r>
      </text>
    </comment>
    <comment ref="AC24" authorId="0" shapeId="0" xr:uid="{E6228966-A42E-4D19-A68A-F52E2D1BE98E}">
      <text>
        <r>
          <rPr>
            <sz val="9"/>
            <color indexed="81"/>
            <rFont val="Tahoma"/>
            <family val="2"/>
          </rPr>
          <t>The green column colour means that substances covered by this criterion should be summarised during the assessment of the product´s grade fulfillment.</t>
        </r>
      </text>
    </comment>
    <comment ref="AD24" authorId="0" shapeId="0" xr:uid="{1867787B-3BA3-4D9A-92CF-F3BE09B9AF49}">
      <text>
        <r>
          <rPr>
            <sz val="9"/>
            <color indexed="81"/>
            <rFont val="Tahoma"/>
            <family val="2"/>
          </rPr>
          <t>The green column colour means that substances covered by this criterion should be summarised during the assessment of the product´s grade fulfillment.</t>
        </r>
      </text>
    </comment>
    <comment ref="AK24" authorId="0" shapeId="0" xr:uid="{293DE028-244F-494D-A8E1-B3DE6728AD0B}">
      <text>
        <r>
          <rPr>
            <sz val="9"/>
            <color indexed="81"/>
            <rFont val="Tahoma"/>
            <family val="2"/>
          </rPr>
          <t>The green column colour means that substances covered by this criterion should be summarised during the assessment of the product´s grade fulfillment.</t>
        </r>
      </text>
    </comment>
    <comment ref="AN24" authorId="0" shapeId="0" xr:uid="{B44953E3-AF98-4542-B337-7B8B270E40D2}">
      <text>
        <r>
          <rPr>
            <sz val="9"/>
            <color indexed="81"/>
            <rFont val="Tahoma"/>
            <family val="2"/>
          </rPr>
          <t>The green column colour means that substances covered by this criterion should be summarised during the assessment of the product´s grade fulfillment.</t>
        </r>
      </text>
    </comment>
    <comment ref="AQ24" authorId="0" shapeId="0" xr:uid="{992A6528-FC64-4323-8450-A521A3B58530}">
      <text>
        <r>
          <rPr>
            <sz val="9"/>
            <color indexed="81"/>
            <rFont val="Tahoma"/>
            <family val="2"/>
          </rPr>
          <t>The green column colour means that substances covered by this criterion should be summarised during the assessment of the product´s grade fulfillment.</t>
        </r>
      </text>
    </comment>
    <comment ref="AR24" authorId="0" shapeId="0" xr:uid="{0CC6B3F2-2CBA-451F-A40B-F1DA36755622}">
      <text>
        <r>
          <rPr>
            <sz val="9"/>
            <color indexed="81"/>
            <rFont val="Tahoma"/>
            <family val="2"/>
          </rPr>
          <t>The green column colour means that substances covered by this criterion should be summarised during the assessment of the product´s grade fulfillment.</t>
        </r>
      </text>
    </comment>
    <comment ref="AS24" authorId="0" shapeId="0" xr:uid="{6C22E009-2FDA-405E-A19B-4A2CB65432E8}">
      <text>
        <r>
          <rPr>
            <sz val="9"/>
            <color indexed="81"/>
            <rFont val="Tahoma"/>
            <family val="2"/>
          </rPr>
          <t>The green column colour means that substances covered by this criterion should be summarised during the assessment of the product´s grade fulfillment.</t>
        </r>
      </text>
    </comment>
    <comment ref="AT24" authorId="0" shapeId="0" xr:uid="{CF36A84C-2F90-45D6-9D73-2B0D5267099E}">
      <text>
        <r>
          <rPr>
            <sz val="9"/>
            <color indexed="81"/>
            <rFont val="Tahoma"/>
            <family val="2"/>
          </rPr>
          <t>The green column colour means that substances covered by this criterion should be summarised during the assessment of the product´s grade fulfillment.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Charlotte Stjernqvist</author>
    <author>Pehr Hård</author>
  </authors>
  <commentList>
    <comment ref="J7" authorId="0" shapeId="0" xr:uid="{8E471784-F413-4B9C-91CD-57BF9B5345F6}">
      <text>
        <r>
          <rPr>
            <sz val="9"/>
            <color indexed="81"/>
            <rFont val="Tahoma"/>
            <family val="2"/>
          </rPr>
          <t xml:space="preserve">Fill in the classifications (H-phrases) in this column - a yellow mark up will then show in the column corresponding to the criteria, if the H-phrase is covered by the BASTA criteria. 
If multiple H-phrases is connected to the substance you can declare all of these on the same row, the H-phrases should in that case be separated by either a semicolon (;) or a comma (,). </t>
        </r>
      </text>
    </comment>
    <comment ref="AC7" authorId="1" shapeId="0" xr:uid="{DFE3BDC9-DF42-4E71-BEC7-52020A7336A1}">
      <text>
        <r>
          <rPr>
            <sz val="9"/>
            <color indexed="81"/>
            <rFont val="Tahoma"/>
            <family val="2"/>
          </rPr>
          <t>The green column colour means that substances covered by this criterion should be summarised during the assessment of the product´s grade fulfillment.</t>
        </r>
      </text>
    </comment>
    <comment ref="AD7" authorId="0" shapeId="0" xr:uid="{61A93469-E69B-4E0E-9CB7-06E8D1525FE4}">
      <text>
        <r>
          <rPr>
            <sz val="9"/>
            <color indexed="81"/>
            <rFont val="Tahoma"/>
            <family val="2"/>
          </rPr>
          <t>The green column colour means that substances covered by this criterion should be summarised during the assessment of the product´s grade fulfillment.</t>
        </r>
      </text>
    </comment>
    <comment ref="AE7" authorId="0" shapeId="0" xr:uid="{EEA93AC9-45F6-4ED7-8166-C0CE8A522D14}">
      <text>
        <r>
          <rPr>
            <sz val="9"/>
            <color indexed="81"/>
            <rFont val="Tahoma"/>
            <family val="2"/>
          </rPr>
          <t>The green column colour means that substances covered by this criterion should be summarised during the assessment of the product´s grade fulfillment.</t>
        </r>
      </text>
    </comment>
    <comment ref="AF7" authorId="0" shapeId="0" xr:uid="{C8969E7C-BE1C-4852-9787-CC0891AC3BE4}">
      <text>
        <r>
          <rPr>
            <sz val="9"/>
            <color indexed="81"/>
            <rFont val="Tahoma"/>
            <family val="2"/>
          </rPr>
          <t>The green column colour means that substances covered by this criterion should be summarised during the assessment of the product´s grade fulfillment.</t>
        </r>
      </text>
    </comment>
    <comment ref="AM7" authorId="0" shapeId="0" xr:uid="{36E07CAA-5C7D-4D45-8F97-E972BA742DF3}">
      <text>
        <r>
          <rPr>
            <sz val="9"/>
            <color indexed="81"/>
            <rFont val="Tahoma"/>
            <family val="2"/>
          </rPr>
          <t>The green column colour means that substances covered by this criterion should be summarised during the assessment of the product´s grade fulfillment.</t>
        </r>
      </text>
    </comment>
    <comment ref="AP7" authorId="0" shapeId="0" xr:uid="{364B0DEA-A8C3-4BFA-A2C9-5ADD4AE9CF9A}">
      <text>
        <r>
          <rPr>
            <sz val="9"/>
            <color indexed="81"/>
            <rFont val="Tahoma"/>
            <family val="2"/>
          </rPr>
          <t>The green column colour means that substances covered by this criterion should be summarised during the assessment of the product´s grade fulfillment.</t>
        </r>
      </text>
    </comment>
    <comment ref="AS7" authorId="0" shapeId="0" xr:uid="{13588381-1ABD-4291-B110-843B4F793B58}">
      <text>
        <r>
          <rPr>
            <sz val="9"/>
            <color indexed="81"/>
            <rFont val="Tahoma"/>
            <family val="2"/>
          </rPr>
          <t>The green column colour means that substances covered by this criterion should be summarised during the assessment of the product´s grade fulfillment.</t>
        </r>
      </text>
    </comment>
    <comment ref="AT7" authorId="0" shapeId="0" xr:uid="{B89762E6-7B42-4830-A1D6-EF580FBA106F}">
      <text>
        <r>
          <rPr>
            <sz val="9"/>
            <color indexed="81"/>
            <rFont val="Tahoma"/>
            <family val="2"/>
          </rPr>
          <t>The green column colour means that substances covered by this criterion should be summarised during the assessment of the product´s grade fulfillment.</t>
        </r>
      </text>
    </comment>
    <comment ref="AU7" authorId="0" shapeId="0" xr:uid="{953C20DE-AC18-4023-B43B-C934E6F27CED}">
      <text>
        <r>
          <rPr>
            <sz val="9"/>
            <color indexed="81"/>
            <rFont val="Tahoma"/>
            <family val="2"/>
          </rPr>
          <t>The green column colour means that substances covered by this criterion should be summarised during the assessment of the product´s grade fulfillment.</t>
        </r>
      </text>
    </comment>
    <comment ref="AV7" authorId="0" shapeId="0" xr:uid="{D23FFF2E-0F3B-474F-B69B-FC7F6A79F4CD}">
      <text>
        <r>
          <rPr>
            <sz val="9"/>
            <color indexed="81"/>
            <rFont val="Tahoma"/>
            <family val="2"/>
          </rPr>
          <t>The green column colour means that substances covered by this criterion should be summarised during the assessment of the product´s grade fulfillment.</t>
        </r>
      </text>
    </comment>
    <comment ref="AC24" authorId="1" shapeId="0" xr:uid="{F8195B33-8EFC-4E14-8B00-95DDCF0F9033}">
      <text>
        <r>
          <rPr>
            <sz val="9"/>
            <color indexed="81"/>
            <rFont val="Tahoma"/>
            <family val="2"/>
          </rPr>
          <t>The green column colour means that substances covered by this criterion should be summarised during the assessment of the product´s grade fulfillment.</t>
        </r>
      </text>
    </comment>
    <comment ref="AD24" authorId="0" shapeId="0" xr:uid="{199F18FA-7D11-42B8-8E5E-73A7895813E2}">
      <text>
        <r>
          <rPr>
            <sz val="9"/>
            <color indexed="81"/>
            <rFont val="Tahoma"/>
            <family val="2"/>
          </rPr>
          <t>The green column colour means that substances covered by this criterion should be summarised during the assessment of the product´s grade fulfillment.</t>
        </r>
      </text>
    </comment>
    <comment ref="AE24" authorId="0" shapeId="0" xr:uid="{C8DB6140-45A7-4E7B-8A6E-47025207945B}">
      <text>
        <r>
          <rPr>
            <sz val="9"/>
            <color indexed="81"/>
            <rFont val="Tahoma"/>
            <family val="2"/>
          </rPr>
          <t>The green column colour means that substances covered by this criterion should be summarised during the assessment of the product´s grade fulfillment.</t>
        </r>
      </text>
    </comment>
    <comment ref="AF24" authorId="0" shapeId="0" xr:uid="{D2AF5B43-A5F0-40DB-9F70-571C0407798E}">
      <text>
        <r>
          <rPr>
            <sz val="9"/>
            <color indexed="81"/>
            <rFont val="Tahoma"/>
            <family val="2"/>
          </rPr>
          <t>The green column colour means that substances covered by this criterion should be summarised during the assessment of the product´s grade fulfillment.</t>
        </r>
      </text>
    </comment>
    <comment ref="AM24" authorId="0" shapeId="0" xr:uid="{028593C0-E4DF-476F-9612-373A63542171}">
      <text>
        <r>
          <rPr>
            <sz val="9"/>
            <color indexed="81"/>
            <rFont val="Tahoma"/>
            <family val="2"/>
          </rPr>
          <t>The green column colour means that substances covered by this criterion should be summarised during the assessment of the product´s grade fulfillment.</t>
        </r>
      </text>
    </comment>
    <comment ref="AP24" authorId="0" shapeId="0" xr:uid="{9B1E5691-4F8B-4ACB-BE68-F13F45E33FB4}">
      <text>
        <r>
          <rPr>
            <sz val="9"/>
            <color indexed="81"/>
            <rFont val="Tahoma"/>
            <family val="2"/>
          </rPr>
          <t>The green column colour means that substances covered by this criterion should be summarised during the assessment of the product´s grade fulfillment.</t>
        </r>
      </text>
    </comment>
    <comment ref="AS24" authorId="0" shapeId="0" xr:uid="{E7FC97DE-7A35-49A9-8C80-68391E36A7AF}">
      <text>
        <r>
          <rPr>
            <sz val="9"/>
            <color indexed="81"/>
            <rFont val="Tahoma"/>
            <family val="2"/>
          </rPr>
          <t>The green column colour means that substances covered by this criterion should be summarised during the assessment of the product´s grade fulfillment.</t>
        </r>
      </text>
    </comment>
    <comment ref="AT24" authorId="0" shapeId="0" xr:uid="{DFDF60D6-4644-42A2-AF64-89AF5CC09943}">
      <text>
        <r>
          <rPr>
            <sz val="9"/>
            <color indexed="81"/>
            <rFont val="Tahoma"/>
            <family val="2"/>
          </rPr>
          <t>The green column colour means that substances covered by this criterion should be summarised during the assessment of the product´s grade fulfillment.</t>
        </r>
      </text>
    </comment>
    <comment ref="AU24" authorId="0" shapeId="0" xr:uid="{957B98D8-5267-4817-8DB3-7368AE75CD12}">
      <text>
        <r>
          <rPr>
            <sz val="9"/>
            <color indexed="81"/>
            <rFont val="Tahoma"/>
            <family val="2"/>
          </rPr>
          <t>The green column colour means that substances covered by this criterion should be summarised during the assessment of the product´s grade fulfillment.</t>
        </r>
      </text>
    </comment>
    <comment ref="AV24" authorId="0" shapeId="0" xr:uid="{41A4C221-A3CD-492C-B438-208C718C1084}">
      <text>
        <r>
          <rPr>
            <sz val="9"/>
            <color indexed="81"/>
            <rFont val="Tahoma"/>
            <family val="2"/>
          </rPr>
          <t>The green column colour means that substances covered by this criterion should be summarised during the assessment of the product´s grade fulfillment.</t>
        </r>
      </text>
    </comment>
  </commentList>
</comments>
</file>

<file path=xl/sharedStrings.xml><?xml version="1.0" encoding="utf-8"?>
<sst xmlns="http://schemas.openxmlformats.org/spreadsheetml/2006/main" count="728" uniqueCount="215">
  <si>
    <t>Välj svar</t>
  </si>
  <si>
    <t>Ja</t>
  </si>
  <si>
    <t>BASTA</t>
  </si>
  <si>
    <t>Nej</t>
  </si>
  <si>
    <t>BETA</t>
  </si>
  <si>
    <t>BETA till BASTA</t>
  </si>
  <si>
    <t>DEKLARERAD</t>
  </si>
  <si>
    <t>DEKLARERAD till BASTA</t>
  </si>
  <si>
    <t>ELEKTRONIK</t>
  </si>
  <si>
    <t>Choose answer</t>
  </si>
  <si>
    <t>Yes</t>
  </si>
  <si>
    <t>No</t>
  </si>
  <si>
    <t>BETA to BASTA</t>
  </si>
  <si>
    <t>DECLARED</t>
  </si>
  <si>
    <t>DECLARED to BASTA</t>
  </si>
  <si>
    <t>ELECTRONICS</t>
  </si>
  <si>
    <t>Updated</t>
  </si>
  <si>
    <t>ÅÅÅÅ-MM-DD</t>
  </si>
  <si>
    <t>Pehr Hård</t>
  </si>
  <si>
    <t>VD BASTAonline AB</t>
  </si>
  <si>
    <t>2151564651</t>
  </si>
  <si>
    <t>Material A</t>
  </si>
  <si>
    <t>AA</t>
  </si>
  <si>
    <t>N/A</t>
  </si>
  <si>
    <t>BA</t>
  </si>
  <si>
    <t>XXX-XX-X</t>
  </si>
  <si>
    <t>BB</t>
  </si>
  <si>
    <t>BC</t>
  </si>
  <si>
    <t>Material B</t>
  </si>
  <si>
    <t>CA</t>
  </si>
  <si>
    <t>CB</t>
  </si>
  <si>
    <t>CC</t>
  </si>
  <si>
    <t>Material C</t>
  </si>
  <si>
    <t>DA</t>
  </si>
  <si>
    <t>2151564634664</t>
  </si>
  <si>
    <t>AB</t>
  </si>
  <si>
    <t>AC</t>
  </si>
  <si>
    <t>215156346634</t>
  </si>
  <si>
    <t>&gt;96 %</t>
  </si>
  <si>
    <t>H315, H319, H335</t>
  </si>
  <si>
    <t>&lt;0.3 %</t>
  </si>
  <si>
    <t>H319</t>
  </si>
  <si>
    <t>AD</t>
  </si>
  <si>
    <t>Date:</t>
  </si>
  <si>
    <t>Name responsible:</t>
  </si>
  <si>
    <t>Name</t>
  </si>
  <si>
    <t>Title responsible:</t>
  </si>
  <si>
    <t>Title</t>
  </si>
  <si>
    <t>Article name:</t>
  </si>
  <si>
    <t>Article name</t>
  </si>
  <si>
    <t>Article number:</t>
  </si>
  <si>
    <t>Article number</t>
  </si>
  <si>
    <t>Safety data sheet</t>
  </si>
  <si>
    <t>NOTE: To increase clarity and transparency, you can choose to use frames and merge cells as in the example tabs.</t>
  </si>
  <si>
    <t>Substance name</t>
  </si>
  <si>
    <t>CAS/EC-number</t>
  </si>
  <si>
    <t>Weight %</t>
  </si>
  <si>
    <t>Hazard phrases according to CLP</t>
  </si>
  <si>
    <t>Comments</t>
  </si>
  <si>
    <t>NOTE: Mark the hazard phrases that that is covered by the criteria's by making them "Bold" and "Underlined"</t>
  </si>
  <si>
    <t>Article 1</t>
  </si>
  <si>
    <t>Company A</t>
  </si>
  <si>
    <t>Own production</t>
  </si>
  <si>
    <t>Company B</t>
  </si>
  <si>
    <t>Raw material A</t>
  </si>
  <si>
    <t>Raw material B</t>
  </si>
  <si>
    <t>Raw material C</t>
  </si>
  <si>
    <t>Version:</t>
  </si>
  <si>
    <t>H3.D: PFAS</t>
  </si>
  <si>
    <t>Välj betygsnivå</t>
  </si>
  <si>
    <t>Choose grade</t>
  </si>
  <si>
    <t>Introduction</t>
  </si>
  <si>
    <t>Raw material</t>
  </si>
  <si>
    <r>
      <t xml:space="preserve">Supplier of the </t>
    </r>
    <r>
      <rPr>
        <b/>
        <sz val="10"/>
        <rFont val="Calibri"/>
        <family val="2"/>
        <scheme val="minor"/>
      </rPr>
      <t>raw material</t>
    </r>
  </si>
  <si>
    <r>
      <t xml:space="preserve">Weight-% of the substance in the </t>
    </r>
    <r>
      <rPr>
        <b/>
        <sz val="10"/>
        <color theme="1"/>
        <rFont val="Calibri"/>
        <family val="2"/>
        <scheme val="minor"/>
      </rPr>
      <t>article</t>
    </r>
  </si>
  <si>
    <t>Ingoing substances and classification</t>
  </si>
  <si>
    <r>
      <t xml:space="preserve">Weight-% of the </t>
    </r>
    <r>
      <rPr>
        <b/>
        <sz val="10"/>
        <rFont val="Calibri"/>
        <family val="2"/>
        <scheme val="minor"/>
      </rPr>
      <t>raw material</t>
    </r>
    <r>
      <rPr>
        <sz val="10"/>
        <rFont val="Calibri"/>
        <family val="2"/>
        <scheme val="minor"/>
      </rPr>
      <t xml:space="preserve"> in the chemical product</t>
    </r>
  </si>
  <si>
    <r>
      <rPr>
        <b/>
        <sz val="10"/>
        <color theme="1"/>
        <rFont val="Calibri"/>
        <family val="2"/>
        <scheme val="minor"/>
      </rPr>
      <t xml:space="preserve">CAS/EC-number </t>
    </r>
    <r>
      <rPr>
        <sz val="10"/>
        <color theme="1"/>
        <rFont val="Calibri"/>
        <family val="2"/>
        <scheme val="minor"/>
      </rPr>
      <t>for the substance</t>
    </r>
  </si>
  <si>
    <r>
      <t xml:space="preserve">Weight-% of the substance in the  </t>
    </r>
    <r>
      <rPr>
        <b/>
        <sz val="10"/>
        <color theme="1"/>
        <rFont val="Calibri"/>
        <family val="2"/>
        <scheme val="minor"/>
      </rPr>
      <t>raw material</t>
    </r>
  </si>
  <si>
    <r>
      <t xml:space="preserve">Weight-% of the substance in the </t>
    </r>
    <r>
      <rPr>
        <b/>
        <sz val="10"/>
        <color theme="1"/>
        <rFont val="Calibri"/>
        <family val="2"/>
        <scheme val="minor"/>
      </rPr>
      <t>chemical product</t>
    </r>
  </si>
  <si>
    <t>Classification of the substance according to CLP</t>
  </si>
  <si>
    <t>Other information or comment neccessary for assessment</t>
  </si>
  <si>
    <t>The article does not fulfil the criteria for:</t>
  </si>
  <si>
    <t>The article meets the grade:</t>
  </si>
  <si>
    <t>GREEN = Substances should be summarised</t>
  </si>
  <si>
    <t>YELLOW = The substance is covered by this criterion</t>
  </si>
  <si>
    <t>Mark with "Yellow" if the substance is covered by the criterion + mark with "X" if the criterion is not met</t>
  </si>
  <si>
    <t>Assessment: Criteria - Health- and environmental hazards</t>
  </si>
  <si>
    <t>Assessment documentation</t>
  </si>
  <si>
    <t>Sub supplier declaration</t>
  </si>
  <si>
    <t>The documentation for the assessment</t>
  </si>
  <si>
    <t>Full knowledge of content</t>
  </si>
  <si>
    <t>Already registered product: The raw material/product or substance is already registered in the BASTA-system (Specify registering company and grade)</t>
  </si>
  <si>
    <r>
      <t>Other</t>
    </r>
    <r>
      <rPr>
        <sz val="10"/>
        <rFont val="Calibri"/>
        <family val="2"/>
        <scheme val="minor"/>
      </rPr>
      <t xml:space="preserve"> relevant documents</t>
    </r>
  </si>
  <si>
    <t>RoHS-certificate (ELECTRONICS): Documentation to confirm that the product fulfill the criteria of the RoHS directive. Applicable to components covered by the RoHS directive</t>
  </si>
  <si>
    <t>Reference to document names</t>
  </si>
  <si>
    <r>
      <t xml:space="preserve">Weight-% of the </t>
    </r>
    <r>
      <rPr>
        <b/>
        <sz val="10"/>
        <rFont val="Calibri"/>
        <family val="2"/>
        <scheme val="minor"/>
      </rPr>
      <t>raw material</t>
    </r>
    <r>
      <rPr>
        <sz val="10"/>
        <rFont val="Calibri"/>
        <family val="2"/>
        <scheme val="minor"/>
      </rPr>
      <t xml:space="preserve"> in the article</t>
    </r>
  </si>
  <si>
    <t>Articles included in the assembled article</t>
  </si>
  <si>
    <r>
      <rPr>
        <sz val="10"/>
        <rFont val="Calibri"/>
        <family val="2"/>
        <scheme val="minor"/>
      </rPr>
      <t>Supplier of the</t>
    </r>
    <r>
      <rPr>
        <b/>
        <sz val="10"/>
        <rFont val="Calibri"/>
        <family val="2"/>
        <scheme val="minor"/>
      </rPr>
      <t xml:space="preserve"> article</t>
    </r>
  </si>
  <si>
    <r>
      <rPr>
        <sz val="10"/>
        <rFont val="Calibri"/>
        <family val="2"/>
        <scheme val="minor"/>
      </rPr>
      <t xml:space="preserve">Weight-% of the </t>
    </r>
    <r>
      <rPr>
        <b/>
        <sz val="10"/>
        <rFont val="Calibri"/>
        <family val="2"/>
        <scheme val="minor"/>
      </rPr>
      <t>article</t>
    </r>
    <r>
      <rPr>
        <sz val="10"/>
        <rFont val="Calibri"/>
        <family val="2"/>
        <scheme val="minor"/>
      </rPr>
      <t xml:space="preserve"> in the assembled article</t>
    </r>
  </si>
  <si>
    <t>H350, H334</t>
  </si>
  <si>
    <t>Article A</t>
  </si>
  <si>
    <t>Article B</t>
  </si>
  <si>
    <t>Article C</t>
  </si>
  <si>
    <t>Colour B</t>
  </si>
  <si>
    <t>CEO BASTAonline AB</t>
  </si>
  <si>
    <t xml:space="preserve">Products registered as "BETA to BASTA" or "DECLARED to BASTA" </t>
  </si>
  <si>
    <t xml:space="preserve">The grades "BETA to BASTA" and "DECLARED to BASTA" only applies to chemical products that are chemically altered when used, for example via curing or drying. The grade means that the product meets the grade BETA/DECLARED on delivery, but that in its built-in stage it meets the grade BASTA.
When a product is registered as "BETA to BASTA" or "DECLARED to BASTA" two assessment templates has to be filled out for the product, both as delivered and built-in. </t>
  </si>
  <si>
    <t xml:space="preserve">Some of the criteria columns in the assessment template are marked with a green colour. The green column colour means that substances covered by this criterion should be summarised during the assessment of the product´s grade fulfillment.
If substances are to be summarised for a criterion, this means that the substances in the product covered by the criterion are to be added together and that it is the total concentration that is to be compared with the concentration limit.
The calculation and summation rules applied in the BASTA system are based on the rules in the CLP Regulation, (EG) No 1272/2008. </t>
  </si>
  <si>
    <t>Criteria covered by calculation and summation rules</t>
  </si>
  <si>
    <t>Automatic filled in colour for H-phrases</t>
  </si>
  <si>
    <t>If a H-phrase is added to the column "Classification of the substance according to CLP" - a yellow mark up will then show in the column corresponding to the criteria, if the H-phrase is covered by the BASTA criteria. 
If multiple H-phrases is connected to the substance you can declare all of these on the same row, the H-phrases should in that case be separated by either a semicolon (;) or a comma (,).</t>
  </si>
  <si>
    <t>Assessment for optional criteria areas</t>
  </si>
  <si>
    <t>Article number/GTIN</t>
  </si>
  <si>
    <t>Covered articles</t>
  </si>
  <si>
    <t>Circularity</t>
  </si>
  <si>
    <t>Renewability</t>
  </si>
  <si>
    <t>Environmental effects</t>
  </si>
  <si>
    <t>Emissions and tests</t>
  </si>
  <si>
    <t>Mark with "X" if you report criteria fulfillment for the criterion</t>
  </si>
  <si>
    <t>Documentation</t>
  </si>
  <si>
    <t>C1: Circulated material</t>
  </si>
  <si>
    <t>C2: Reuse</t>
  </si>
  <si>
    <t>C3: Material recycling</t>
  </si>
  <si>
    <t>C4: Circular business models</t>
  </si>
  <si>
    <t>F1: Renewability</t>
  </si>
  <si>
    <t>M1: Environmental product declaration – EPD</t>
  </si>
  <si>
    <t>E1: Emission - VOC</t>
  </si>
  <si>
    <t>E2: Emission - Formaldehyde</t>
  </si>
  <si>
    <t>E3: Emission – CMR</t>
  </si>
  <si>
    <t>E4: Leaching into drinking water - 4MS</t>
  </si>
  <si>
    <t>The product meets the grade:</t>
  </si>
  <si>
    <t>Is the article an assembled article?</t>
  </si>
  <si>
    <t>YYYYY-MM-DD</t>
  </si>
  <si>
    <t>The substance is covered by the following criteria</t>
  </si>
  <si>
    <t>The substance dooes not fulfil the following criteria</t>
  </si>
  <si>
    <t>The sunstance fulfill the following grade</t>
  </si>
  <si>
    <t>2022-07-01</t>
  </si>
  <si>
    <t>H336</t>
  </si>
  <si>
    <t>Flyktigt ämne</t>
  </si>
  <si>
    <t>H351</t>
  </si>
  <si>
    <t>H411, H331</t>
  </si>
  <si>
    <t>Volatile substance</t>
  </si>
  <si>
    <t>X</t>
  </si>
  <si>
    <t>H351, H411, H331</t>
  </si>
  <si>
    <t>System X - xyz</t>
  </si>
  <si>
    <t>System X - xyx</t>
  </si>
  <si>
    <t>System X - xyy</t>
  </si>
  <si>
    <t>H350</t>
  </si>
  <si>
    <t>Information om torkad färg, innehåll</t>
  </si>
  <si>
    <t>System X - xyxx</t>
  </si>
  <si>
    <t>Kemiskt innehåll och produktions-data</t>
  </si>
  <si>
    <t>System X - xyss</t>
  </si>
  <si>
    <t>Not PBT</t>
  </si>
  <si>
    <t>&lt;0.01 %</t>
  </si>
  <si>
    <t>1.99 - 2.5 %</t>
  </si>
  <si>
    <t>Not Classified</t>
  </si>
  <si>
    <t>Yes, H1:B</t>
  </si>
  <si>
    <t>Product 1</t>
  </si>
  <si>
    <t>Article X</t>
  </si>
  <si>
    <t>249849848</t>
  </si>
  <si>
    <t>CEO</t>
  </si>
  <si>
    <t>Declared</t>
  </si>
  <si>
    <t>System X - xysds</t>
  </si>
  <si>
    <t>System X - xyssaf</t>
  </si>
  <si>
    <t>System X - xyffaf</t>
  </si>
  <si>
    <t>Documentation type</t>
  </si>
  <si>
    <t>Sub-supplier declaration</t>
  </si>
  <si>
    <t>Reference to dokument namne</t>
  </si>
  <si>
    <t>This document is a help document for assessments against the criteria in the BASTA-systems.
There are five different templates for assessments in this document:
- Chemical products
- Articles
- Assembled articles - Articles that is made up by more than one article
- Simplified assessment -  Only for very simple articles
- Documentation of optional criteria areas
For each assessment template there is a corresponding example of how it can be filled in.
There is no requirement to use these specific templates, they are made to simplify the assessments and give guidance.</t>
  </si>
  <si>
    <t>Assessment template for chemical product</t>
  </si>
  <si>
    <t>Assessment template for article</t>
  </si>
  <si>
    <t>Assessment template for assembled article</t>
  </si>
  <si>
    <t>Simplified assessment</t>
  </si>
  <si>
    <t xml:space="preserve">V34.H1.F: Reproductive toxicity - Category 1A or 1B (H360) (Requirement in the EU taxonomy) </t>
  </si>
  <si>
    <t>V34.H1.G: Reproductive toxicity - Category 2 (H361)</t>
  </si>
  <si>
    <t>V34.H1.H: Reproductive toxicity – Additional category for effects on or via lactation (H362)</t>
  </si>
  <si>
    <t>V34.H2.A: Endocrine disruptors – Category 1 (EUH380 and EUH430)</t>
  </si>
  <si>
    <t>V34.H2.B: Endocrine disruptors – Category 2 (EUH381 and EUH431)</t>
  </si>
  <si>
    <t>V34.H3.E Persistent, mobile and toxic substances (PMT) – (EUH450)</t>
  </si>
  <si>
    <t>V34.H3.F Very persistent and mobile substances (vPvM) - (EUH451)</t>
  </si>
  <si>
    <t>V34.H1.A: Carcinogenicity - Category 1A or 1B (H350)</t>
  </si>
  <si>
    <t>V34.H1.B: Carcinogenicity - Category 2 (H351)</t>
  </si>
  <si>
    <t>V34.H1.C: Germ cell mutagenicity - Category 1A or 1B (H340)</t>
  </si>
  <si>
    <t>V34.H1.E: Reproductive toxicity- Category 1A or 1B (H360)</t>
  </si>
  <si>
    <t>V34.H1.D: Germ cell mutagenicity - Category 2 (H341)</t>
  </si>
  <si>
    <t>V34.H3.A: Persistent, bio accumulative and toxic substances (PBT)</t>
  </si>
  <si>
    <t>V34.H3.B: Very persistent and very bio accumulative substances (vPvB)</t>
  </si>
  <si>
    <t>V34.H3.C: Potentially PBT or vPvB - CoRAP</t>
  </si>
  <si>
    <t>V34.H4.A: Lead or compounds of lead (Pb)</t>
  </si>
  <si>
    <t>V34.H4.B: Lead or compounds of lead (Pb) + exemption for moving parts of machine steel</t>
  </si>
  <si>
    <t>V34.H4.C: Mercury or compounds of mercury (Hg)</t>
  </si>
  <si>
    <t>V34.H4.D: Cadmium or compounds of cadmium (Cd)</t>
  </si>
  <si>
    <t>V34.H5.A: Hazardous to the ozone layer - Category 1 (H420) or regulation ((EG) 1005/2009)</t>
  </si>
  <si>
    <t>V34.H6.A: Fluorinated greenhouse gases – F-gases</t>
  </si>
  <si>
    <t>V34.H7.A: Respiratory sensitisers - Category 1A (H334)</t>
  </si>
  <si>
    <t>V34.H7.B: Respiratory sensitisers - Category 1 and 1B (H334)</t>
  </si>
  <si>
    <t>V34.H7.C: Skin sensitisers - Category 1A (H317)</t>
  </si>
  <si>
    <t>V34.H7.D: Skin sensitisers - Category 1 and 1B (H317)</t>
  </si>
  <si>
    <t>V34.H8.A: Acute toxicity - Category 1, 2 or 3
1. Oral (H300, H301)
2. Dermal (H310, H311)
3. Inhalation (H330,  H331)</t>
  </si>
  <si>
    <t>V34.H8.B: Specific target organ toxicity (single exposure) - Category 1 (H370)</t>
  </si>
  <si>
    <t>V34.H8.C: Specific target organ toxicity (single exposure) - Category 2 (H371)</t>
  </si>
  <si>
    <t>V34.H8.D: Aspiration toxicity - Category 1 (H304) – Applies only to chemical products</t>
  </si>
  <si>
    <t>V34.H8.E: Specific target organ toxicity (repeated exposure) - Category 1 (H372)</t>
  </si>
  <si>
    <t>V34.H8.F: Specific target organ toxicity (repeated exposure) - Category 2 (H373)</t>
  </si>
  <si>
    <t>V34.H9.A: Volatile organic compounds (VOC)</t>
  </si>
  <si>
    <t>V34.H10.A: Hazardous to the aquatic environment – Category Acute 1 (H400)</t>
  </si>
  <si>
    <t>V34.H10.B: Hazardous to the aquatic environment – Category Chronic 1 or 2, (H410) or (H411)</t>
  </si>
  <si>
    <t>V34.H10.C: Hazardous to the aquatic environment – Category Chronic 4 (H413)</t>
  </si>
  <si>
    <t>V34.H11.A: Substances on the Candidate List</t>
  </si>
  <si>
    <t>V34.H2.C: Substances excluded from criteria V34.H2.A</t>
  </si>
  <si>
    <t>2024-03-15</t>
  </si>
  <si>
    <t>EUH-380</t>
  </si>
  <si>
    <t>Construction product declaration (eBVD)</t>
  </si>
  <si>
    <t>For criteria version V34 - Version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</si>
</sst>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
  </numFmts>
  <fonts count="26"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sz val="11"/>
      <color rgb="FFC00000"/>
      <name val="Calibri"/>
      <family val="2"/>
      <scheme val="minor"/>
    </font>
    <font>
      <b/>
      <sz val="12"/>
      <name val="Calibri"/>
      <family val="2"/>
      <scheme val="minor"/>
    </font>
    <font>
      <b/>
      <sz val="10"/>
      <name val="Calibri"/>
      <family val="2"/>
      <scheme val="minor"/>
    </font>
    <font>
      <b/>
      <sz val="12"/>
      <color theme="0" tint="-0.34998626667073579"/>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sz val="11"/>
      <color theme="1"/>
      <name val="Calibri"/>
      <family val="2"/>
      <scheme val="minor"/>
    </font>
    <font>
      <b/>
      <sz val="16"/>
      <color theme="1"/>
      <name val="Calibri"/>
      <family val="2"/>
      <scheme val="minor"/>
    </font>
    <font>
      <b/>
      <sz val="14"/>
      <color theme="0" tint="-0.34998626667073579"/>
      <name val="Calibri"/>
      <family val="2"/>
      <scheme val="minor"/>
    </font>
    <font>
      <sz val="14"/>
      <color theme="1"/>
      <name val="Calibri"/>
      <family val="2"/>
      <scheme val="minor"/>
    </font>
    <font>
      <sz val="10"/>
      <name val="Calibri"/>
      <family val="2"/>
      <scheme val="minor"/>
    </font>
    <font>
      <sz val="10"/>
      <color theme="1"/>
      <name val="Calibri"/>
      <family val="2"/>
      <scheme val="minor"/>
    </font>
    <font>
      <b/>
      <sz val="12"/>
      <color rgb="FF00B050"/>
      <name val="Calibri"/>
      <family val="2"/>
      <scheme val="minor"/>
    </font>
    <font>
      <b/>
      <u/>
      <sz val="11"/>
      <color theme="1"/>
      <name val="Calibri"/>
      <family val="2"/>
      <scheme val="minor"/>
    </font>
    <font>
      <b/>
      <sz val="15"/>
      <color theme="3"/>
      <name val="Calibri"/>
      <family val="2"/>
      <scheme val="minor"/>
    </font>
    <font>
      <sz val="12"/>
      <name val="Calibri"/>
      <family val="2"/>
      <scheme val="minor"/>
    </font>
    <font>
      <sz val="12"/>
      <color theme="1"/>
      <name val="Calibri"/>
      <family val="2"/>
      <scheme val="minor"/>
    </font>
    <font>
      <b/>
      <sz val="18"/>
      <color theme="3"/>
      <name val="Calibri"/>
      <family val="2"/>
      <scheme val="minor"/>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6">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9" fontId="13" fillId="0" borderId="0" applyFont="0" applyFill="0" applyBorder="0" applyAlignment="0" applyProtection="0"/>
    <xf numFmtId="0" fontId="21" fillId="0" borderId="22" applyNumberFormat="0" applyFill="0" applyAlignment="0" applyProtection="0"/>
  </cellStyleXfs>
  <cellXfs count="176">
    <xf numFmtId="0" fontId="0" fillId="0" borderId="0" xfId="0"/>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vertical="center" wrapText="1"/>
    </xf>
    <xf numFmtId="0" fontId="14" fillId="0" borderId="0" xfId="0" applyFont="1" applyAlignment="1">
      <alignment vertical="center"/>
    </xf>
    <xf numFmtId="49" fontId="10" fillId="0" borderId="3" xfId="0" applyNumberFormat="1"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vertical="center" wrapText="1"/>
    </xf>
    <xf numFmtId="0" fontId="18" fillId="4" borderId="3" xfId="0" applyFont="1" applyFill="1" applyBorder="1" applyAlignment="1">
      <alignment horizontal="center" textRotation="90" wrapText="1"/>
    </xf>
    <xf numFmtId="49" fontId="8" fillId="3" borderId="3" xfId="0" applyNumberFormat="1" applyFont="1" applyFill="1" applyBorder="1" applyAlignment="1">
      <alignment vertical="center"/>
    </xf>
    <xf numFmtId="0" fontId="10" fillId="5" borderId="3" xfId="0" applyFont="1" applyFill="1" applyBorder="1"/>
    <xf numFmtId="0" fontId="10" fillId="5" borderId="3" xfId="0" applyFont="1" applyFill="1" applyBorder="1" applyAlignment="1">
      <alignment wrapText="1"/>
    </xf>
    <xf numFmtId="0" fontId="0" fillId="3" borderId="3" xfId="0" applyFill="1" applyBorder="1"/>
    <xf numFmtId="49" fontId="0" fillId="3" borderId="3" xfId="0" applyNumberFormat="1" applyFill="1" applyBorder="1"/>
    <xf numFmtId="49" fontId="0" fillId="3" borderId="3" xfId="0" applyNumberFormat="1" applyFill="1" applyBorder="1" applyAlignment="1">
      <alignment wrapText="1"/>
    </xf>
    <xf numFmtId="49" fontId="9" fillId="3" borderId="3" xfId="0" applyNumberFormat="1" applyFont="1" applyFill="1" applyBorder="1"/>
    <xf numFmtId="49" fontId="1" fillId="3" borderId="3" xfId="0" applyNumberFormat="1" applyFont="1" applyFill="1" applyBorder="1"/>
    <xf numFmtId="0" fontId="0" fillId="3" borderId="3" xfId="0" applyFill="1" applyBorder="1" applyAlignment="1">
      <alignment vertical="top"/>
    </xf>
    <xf numFmtId="49" fontId="0" fillId="3" borderId="3" xfId="0" applyNumberFormat="1" applyFill="1" applyBorder="1" applyAlignment="1">
      <alignment vertical="top"/>
    </xf>
    <xf numFmtId="9" fontId="0" fillId="3" borderId="3" xfId="1" applyFont="1" applyFill="1" applyBorder="1"/>
    <xf numFmtId="9" fontId="0" fillId="3" borderId="3" xfId="1" applyFont="1" applyFill="1" applyBorder="1" applyAlignment="1">
      <alignment vertical="top"/>
    </xf>
    <xf numFmtId="49" fontId="20" fillId="3" borderId="3" xfId="0" applyNumberFormat="1" applyFont="1" applyFill="1" applyBorder="1"/>
    <xf numFmtId="0" fontId="1" fillId="0" borderId="0" xfId="0" applyFont="1"/>
    <xf numFmtId="49" fontId="22" fillId="3" borderId="3" xfId="0" applyNumberFormat="1" applyFont="1" applyFill="1" applyBorder="1" applyAlignment="1">
      <alignment vertical="center"/>
    </xf>
    <xf numFmtId="0" fontId="0" fillId="0" borderId="0" xfId="0" applyAlignment="1">
      <alignment horizontal="left" vertical="top" wrapText="1"/>
    </xf>
    <xf numFmtId="14" fontId="0" fillId="0" borderId="0" xfId="0" applyNumberFormat="1" applyAlignment="1">
      <alignment horizontal="left"/>
    </xf>
    <xf numFmtId="0" fontId="23" fillId="0" borderId="0" xfId="0" applyFont="1" applyAlignment="1">
      <alignment horizontal="left" vertical="top" wrapText="1"/>
    </xf>
    <xf numFmtId="0" fontId="24" fillId="0" borderId="22" xfId="2" applyFont="1"/>
    <xf numFmtId="0" fontId="24" fillId="0" borderId="22" xfId="2" applyFont="1" applyAlignment="1">
      <alignment horizontal="left" vertical="top" wrapText="1"/>
    </xf>
    <xf numFmtId="0" fontId="18" fillId="4" borderId="12" xfId="0" applyFont="1" applyFill="1" applyBorder="1" applyAlignment="1">
      <alignment wrapText="1"/>
    </xf>
    <xf numFmtId="0" fontId="7" fillId="4" borderId="12" xfId="0" applyFont="1" applyFill="1" applyBorder="1" applyAlignment="1">
      <alignment wrapText="1"/>
    </xf>
    <xf numFmtId="0" fontId="17" fillId="4" borderId="12" xfId="0" applyFont="1" applyFill="1" applyBorder="1" applyAlignment="1">
      <alignment wrapText="1"/>
    </xf>
    <xf numFmtId="0" fontId="18" fillId="4" borderId="12" xfId="0" applyFont="1" applyFill="1" applyBorder="1" applyAlignment="1">
      <alignment horizontal="left" wrapText="1"/>
    </xf>
    <xf numFmtId="0" fontId="12" fillId="2" borderId="0" xfId="0" applyFont="1" applyFill="1" applyAlignment="1">
      <alignment horizontal="center" vertical="center" wrapText="1"/>
    </xf>
    <xf numFmtId="0" fontId="18" fillId="2" borderId="0" xfId="0" applyFont="1" applyFill="1" applyAlignment="1">
      <alignment horizontal="left" vertical="top" wrapText="1"/>
    </xf>
    <xf numFmtId="165" fontId="18" fillId="2" borderId="0" xfId="1" applyNumberFormat="1" applyFont="1" applyFill="1" applyBorder="1" applyAlignment="1">
      <alignment horizontal="right" vertical="top" wrapText="1"/>
    </xf>
    <xf numFmtId="0" fontId="0" fillId="0" borderId="24" xfId="0" applyBorder="1" applyAlignment="1">
      <alignment horizontal="left" vertical="center" wrapText="1"/>
    </xf>
    <xf numFmtId="0" fontId="18" fillId="7" borderId="3" xfId="0" applyFont="1" applyFill="1" applyBorder="1" applyAlignment="1">
      <alignment horizontal="center" textRotation="90" wrapText="1"/>
    </xf>
    <xf numFmtId="0" fontId="12" fillId="7" borderId="3" xfId="0" applyFont="1" applyFill="1" applyBorder="1" applyAlignment="1">
      <alignment horizontal="center" vertical="center" wrapText="1"/>
    </xf>
    <xf numFmtId="0" fontId="1" fillId="0" borderId="0" xfId="0" applyFont="1" applyAlignment="1">
      <alignment vertical="top"/>
    </xf>
    <xf numFmtId="0" fontId="12" fillId="4" borderId="12" xfId="0" applyFont="1" applyFill="1" applyBorder="1" applyAlignment="1">
      <alignment horizontal="left" wrapText="1"/>
    </xf>
    <xf numFmtId="0" fontId="5" fillId="2" borderId="0" xfId="0" applyFont="1" applyFill="1" applyAlignment="1">
      <alignment vertical="top"/>
    </xf>
    <xf numFmtId="0" fontId="18" fillId="2" borderId="16" xfId="0" applyFont="1" applyFill="1" applyBorder="1" applyAlignment="1">
      <alignment horizontal="left" vertical="top" wrapText="1"/>
    </xf>
    <xf numFmtId="0" fontId="18" fillId="2" borderId="16" xfId="1" applyNumberFormat="1" applyFont="1" applyFill="1" applyBorder="1" applyAlignment="1">
      <alignment horizontal="left" vertical="top" wrapText="1"/>
    </xf>
    <xf numFmtId="164" fontId="18" fillId="2" borderId="16" xfId="1" applyNumberFormat="1" applyFont="1" applyFill="1" applyBorder="1" applyAlignment="1">
      <alignment horizontal="right" vertical="top" wrapText="1"/>
    </xf>
    <xf numFmtId="0" fontId="18" fillId="2" borderId="0" xfId="1" applyNumberFormat="1" applyFont="1" applyFill="1" applyBorder="1" applyAlignment="1">
      <alignment horizontal="left" vertical="top" wrapText="1"/>
    </xf>
    <xf numFmtId="164" fontId="18" fillId="2" borderId="0" xfId="1" applyNumberFormat="1" applyFont="1" applyFill="1" applyBorder="1" applyAlignment="1">
      <alignment horizontal="right" vertical="top" wrapText="1"/>
    </xf>
    <xf numFmtId="0" fontId="1" fillId="2" borderId="0" xfId="0" applyFont="1" applyFill="1" applyAlignment="1">
      <alignment vertical="top"/>
    </xf>
    <xf numFmtId="0" fontId="12" fillId="8" borderId="3" xfId="0" applyFont="1" applyFill="1" applyBorder="1" applyAlignment="1">
      <alignment horizontal="center" vertical="center" wrapText="1"/>
    </xf>
    <xf numFmtId="0" fontId="0" fillId="8" borderId="3" xfId="0" applyFill="1" applyBorder="1" applyAlignment="1">
      <alignment vertical="center" wrapText="1"/>
    </xf>
    <xf numFmtId="0" fontId="0" fillId="0" borderId="3" xfId="0" applyBorder="1" applyAlignment="1">
      <alignment horizontal="center" vertical="center"/>
    </xf>
    <xf numFmtId="0" fontId="18" fillId="10" borderId="12" xfId="0" applyFont="1" applyFill="1" applyBorder="1" applyAlignment="1">
      <alignment horizontal="left" wrapText="1"/>
    </xf>
    <xf numFmtId="0" fontId="18" fillId="10" borderId="3" xfId="0" applyFont="1" applyFill="1" applyBorder="1" applyAlignment="1">
      <alignment wrapText="1"/>
    </xf>
    <xf numFmtId="0" fontId="18" fillId="4" borderId="3" xfId="0" applyFont="1" applyFill="1" applyBorder="1" applyAlignment="1">
      <alignment wrapText="1"/>
    </xf>
    <xf numFmtId="0" fontId="4" fillId="2" borderId="0" xfId="0" applyFont="1" applyFill="1" applyAlignment="1">
      <alignment horizontal="left" vertical="top"/>
    </xf>
    <xf numFmtId="0" fontId="10" fillId="4" borderId="3" xfId="0" applyFont="1" applyFill="1" applyBorder="1" applyAlignment="1">
      <alignment horizontal="center" vertical="top"/>
    </xf>
    <xf numFmtId="165" fontId="0" fillId="3" borderId="3" xfId="1" applyNumberFormat="1" applyFont="1" applyFill="1" applyBorder="1" applyAlignment="1">
      <alignment horizontal="center" vertical="center" wrapText="1"/>
    </xf>
    <xf numFmtId="0" fontId="2" fillId="2" borderId="0" xfId="0" applyFont="1" applyFill="1" applyAlignment="1">
      <alignment vertical="top"/>
    </xf>
    <xf numFmtId="49" fontId="14" fillId="2" borderId="0" xfId="0" applyNumberFormat="1" applyFont="1" applyFill="1" applyAlignment="1">
      <alignment vertical="center" wrapText="1"/>
    </xf>
    <xf numFmtId="49" fontId="14" fillId="2" borderId="0" xfId="0" applyNumberFormat="1" applyFont="1" applyFill="1" applyAlignment="1">
      <alignment vertical="center"/>
    </xf>
    <xf numFmtId="49" fontId="16" fillId="2" borderId="0" xfId="0" applyNumberFormat="1" applyFont="1" applyFill="1" applyAlignment="1">
      <alignment vertical="center"/>
    </xf>
    <xf numFmtId="49" fontId="15" fillId="2" borderId="0" xfId="0" applyNumberFormat="1" applyFont="1" applyFill="1" applyAlignment="1">
      <alignment vertical="center"/>
    </xf>
    <xf numFmtId="49" fontId="11" fillId="2" borderId="0" xfId="0" applyNumberFormat="1" applyFont="1" applyFill="1" applyAlignment="1">
      <alignment vertical="center"/>
    </xf>
    <xf numFmtId="0" fontId="14" fillId="2" borderId="0" xfId="0" applyFont="1" applyFill="1" applyAlignment="1">
      <alignment horizontal="left" vertical="center"/>
    </xf>
    <xf numFmtId="0" fontId="14" fillId="2" borderId="0" xfId="0" applyFont="1" applyFill="1" applyAlignment="1">
      <alignment vertical="center"/>
    </xf>
    <xf numFmtId="0" fontId="14" fillId="0" borderId="17" xfId="0" applyFont="1" applyBorder="1" applyAlignment="1">
      <alignment vertical="center"/>
    </xf>
    <xf numFmtId="9" fontId="0" fillId="3" borderId="5" xfId="1" applyFont="1" applyFill="1" applyBorder="1" applyAlignment="1">
      <alignment horizontal="center" vertical="center" wrapText="1"/>
    </xf>
    <xf numFmtId="165" fontId="0" fillId="3" borderId="5" xfId="1" applyNumberFormat="1" applyFont="1" applyFill="1" applyBorder="1" applyAlignment="1">
      <alignment horizontal="center" vertical="center" wrapText="1"/>
    </xf>
    <xf numFmtId="165" fontId="0" fillId="3" borderId="6" xfId="1" applyNumberFormat="1" applyFont="1" applyFill="1" applyBorder="1" applyAlignment="1">
      <alignment horizontal="center" vertical="center" wrapText="1"/>
    </xf>
    <xf numFmtId="9" fontId="0" fillId="3" borderId="21" xfId="1" applyFont="1" applyFill="1" applyBorder="1" applyAlignment="1">
      <alignment horizontal="center" vertical="center" wrapText="1"/>
    </xf>
    <xf numFmtId="165" fontId="0" fillId="3" borderId="21" xfId="1" applyNumberFormat="1" applyFont="1" applyFill="1" applyBorder="1" applyAlignment="1">
      <alignment horizontal="center" vertical="center" wrapText="1"/>
    </xf>
    <xf numFmtId="0" fontId="23" fillId="0" borderId="0" xfId="0" applyFont="1" applyAlignment="1">
      <alignment horizontal="center" vertical="top" wrapText="1"/>
    </xf>
    <xf numFmtId="0" fontId="0" fillId="0" borderId="0" xfId="0" applyAlignment="1">
      <alignment horizontal="center"/>
    </xf>
    <xf numFmtId="0" fontId="10" fillId="4" borderId="3" xfId="0" applyFont="1" applyFill="1" applyBorder="1" applyAlignment="1">
      <alignment horizontal="center" vertical="top" wrapText="1"/>
    </xf>
    <xf numFmtId="0" fontId="10" fillId="0" borderId="11" xfId="0" applyFont="1" applyBorder="1" applyAlignment="1">
      <alignment horizontal="left" vertical="center" wrapText="1"/>
    </xf>
    <xf numFmtId="0" fontId="1" fillId="3" borderId="3"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left" vertical="center" wrapText="1"/>
    </xf>
    <xf numFmtId="0" fontId="0" fillId="3" borderId="5" xfId="0" applyFill="1" applyBorder="1" applyAlignment="1">
      <alignment vertical="top" wrapText="1"/>
    </xf>
    <xf numFmtId="0" fontId="0" fillId="3" borderId="31" xfId="0" applyFill="1" applyBorder="1" applyAlignment="1">
      <alignment horizontal="center" vertical="top"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1" xfId="0" applyFill="1" applyBorder="1" applyAlignment="1">
      <alignment vertical="top" wrapText="1"/>
    </xf>
    <xf numFmtId="0" fontId="0" fillId="3" borderId="3" xfId="1" applyNumberFormat="1" applyFont="1" applyFill="1" applyBorder="1" applyAlignment="1">
      <alignment horizontal="left" vertical="center" wrapText="1"/>
    </xf>
    <xf numFmtId="164" fontId="0" fillId="3" borderId="3" xfId="1" applyNumberFormat="1" applyFont="1" applyFill="1" applyBorder="1" applyAlignment="1">
      <alignment horizontal="right" vertical="center" wrapText="1"/>
    </xf>
    <xf numFmtId="165" fontId="0" fillId="3" borderId="3" xfId="1" applyNumberFormat="1" applyFont="1" applyFill="1" applyBorder="1" applyAlignment="1">
      <alignment horizontal="right" vertical="center" wrapText="1"/>
    </xf>
    <xf numFmtId="165" fontId="0" fillId="3" borderId="5" xfId="1" applyNumberFormat="1" applyFont="1" applyFill="1" applyBorder="1" applyAlignment="1">
      <alignment vertical="top" wrapText="1"/>
    </xf>
    <xf numFmtId="0" fontId="0" fillId="3" borderId="3" xfId="0" applyFill="1" applyBorder="1" applyAlignment="1">
      <alignment vertical="top" wrapText="1"/>
    </xf>
    <xf numFmtId="165" fontId="0" fillId="3" borderId="3" xfId="1" applyNumberFormat="1" applyFont="1" applyFill="1" applyBorder="1" applyAlignment="1">
      <alignment vertical="top" wrapText="1"/>
    </xf>
    <xf numFmtId="0" fontId="0" fillId="3" borderId="6" xfId="0" applyFill="1" applyBorder="1" applyAlignment="1">
      <alignment vertical="top" wrapText="1"/>
    </xf>
    <xf numFmtId="165" fontId="0" fillId="3" borderId="6" xfId="1" applyNumberFormat="1" applyFont="1" applyFill="1" applyBorder="1" applyAlignment="1">
      <alignment vertical="top" wrapText="1"/>
    </xf>
    <xf numFmtId="0" fontId="4" fillId="4" borderId="12" xfId="0" applyFont="1" applyFill="1" applyBorder="1" applyAlignment="1">
      <alignment wrapText="1"/>
    </xf>
    <xf numFmtId="0" fontId="1" fillId="4" borderId="12" xfId="0" applyFont="1" applyFill="1" applyBorder="1" applyAlignment="1">
      <alignment horizontal="left" wrapText="1"/>
    </xf>
    <xf numFmtId="0" fontId="0" fillId="4" borderId="3" xfId="0" applyFill="1" applyBorder="1" applyAlignment="1">
      <alignment horizontal="center" textRotation="90" wrapText="1"/>
    </xf>
    <xf numFmtId="0" fontId="0" fillId="10" borderId="12" xfId="0" applyFill="1" applyBorder="1" applyAlignment="1">
      <alignment horizontal="left" wrapText="1"/>
    </xf>
    <xf numFmtId="0" fontId="0" fillId="10" borderId="3" xfId="0" applyFill="1" applyBorder="1" applyAlignment="1">
      <alignment wrapText="1"/>
    </xf>
    <xf numFmtId="49" fontId="3" fillId="3" borderId="3" xfId="0" applyNumberFormat="1" applyFont="1" applyFill="1" applyBorder="1" applyAlignment="1">
      <alignment vertical="center"/>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3" fillId="0" borderId="30" xfId="0" applyFont="1" applyBorder="1" applyAlignment="1">
      <alignment horizontal="center" vertical="top" wrapText="1"/>
    </xf>
    <xf numFmtId="0" fontId="0" fillId="0" borderId="30" xfId="0" applyBorder="1" applyAlignment="1">
      <alignment horizontal="center"/>
    </xf>
    <xf numFmtId="0" fontId="24" fillId="0" borderId="28" xfId="2" applyFont="1" applyBorder="1" applyAlignment="1">
      <alignment horizontal="center" vertical="top" wrapText="1"/>
    </xf>
    <xf numFmtId="0" fontId="0" fillId="0" borderId="28" xfId="0" applyBorder="1" applyAlignment="1">
      <alignment horizontal="center"/>
    </xf>
    <xf numFmtId="0" fontId="0" fillId="0" borderId="29" xfId="0" applyBorder="1" applyAlignment="1">
      <alignment horizontal="center"/>
    </xf>
    <xf numFmtId="0" fontId="24" fillId="0" borderId="28" xfId="2" applyFont="1" applyBorder="1" applyAlignment="1">
      <alignment horizontal="center"/>
    </xf>
    <xf numFmtId="0" fontId="23" fillId="0" borderId="1" xfId="0" applyFont="1" applyBorder="1" applyAlignment="1">
      <alignment horizontal="center" vertical="top" wrapText="1"/>
    </xf>
    <xf numFmtId="0" fontId="6" fillId="10" borderId="3" xfId="0" applyFont="1" applyFill="1" applyBorder="1" applyAlignment="1">
      <alignment horizontal="center" vertical="top"/>
    </xf>
    <xf numFmtId="0" fontId="19" fillId="10" borderId="3" xfId="0" applyFont="1" applyFill="1" applyBorder="1" applyAlignment="1">
      <alignment horizontal="center" vertical="top"/>
    </xf>
    <xf numFmtId="0" fontId="17" fillId="9" borderId="3" xfId="0" applyFont="1" applyFill="1" applyBorder="1" applyAlignment="1">
      <alignment vertical="top" wrapText="1"/>
    </xf>
    <xf numFmtId="0" fontId="18" fillId="9" borderId="3" xfId="0" applyFont="1" applyFill="1" applyBorder="1" applyAlignment="1">
      <alignment vertical="top" wrapText="1"/>
    </xf>
    <xf numFmtId="0" fontId="18" fillId="10" borderId="23" xfId="0" applyFont="1" applyFill="1" applyBorder="1" applyAlignment="1">
      <alignment horizontal="center" wrapText="1"/>
    </xf>
    <xf numFmtId="0" fontId="18" fillId="10" borderId="24" xfId="0" applyFont="1" applyFill="1" applyBorder="1" applyAlignment="1">
      <alignment horizontal="center" wrapText="1"/>
    </xf>
    <xf numFmtId="0" fontId="4" fillId="2" borderId="0" xfId="0" applyFont="1" applyFill="1" applyAlignment="1">
      <alignment horizontal="left" vertical="top"/>
    </xf>
    <xf numFmtId="0" fontId="0" fillId="6" borderId="0" xfId="0" applyFill="1" applyAlignment="1">
      <alignment horizontal="center" vertical="top" wrapText="1"/>
    </xf>
    <xf numFmtId="0" fontId="0" fillId="7" borderId="0" xfId="0" applyFill="1" applyAlignment="1">
      <alignment horizontal="center" wrapText="1"/>
    </xf>
    <xf numFmtId="0" fontId="14" fillId="0" borderId="17" xfId="0" applyFont="1" applyBorder="1" applyAlignment="1">
      <alignment horizontal="left" vertical="center"/>
    </xf>
    <xf numFmtId="49" fontId="8" fillId="3" borderId="23" xfId="0" applyNumberFormat="1" applyFont="1" applyFill="1" applyBorder="1" applyAlignment="1">
      <alignment horizontal="center" vertical="center"/>
    </xf>
    <xf numFmtId="49" fontId="8" fillId="3" borderId="25" xfId="0" applyNumberFormat="1" applyFont="1" applyFill="1" applyBorder="1" applyAlignment="1">
      <alignment horizontal="center" vertical="center"/>
    </xf>
    <xf numFmtId="0" fontId="10" fillId="4" borderId="26" xfId="0" applyFont="1" applyFill="1" applyBorder="1" applyAlignment="1">
      <alignment horizontal="center"/>
    </xf>
    <xf numFmtId="0" fontId="10" fillId="4" borderId="0" xfId="0" applyFont="1" applyFill="1" applyAlignment="1">
      <alignment horizontal="center"/>
    </xf>
    <xf numFmtId="0" fontId="10" fillId="4" borderId="27" xfId="0" applyFont="1" applyFill="1" applyBorder="1" applyAlignment="1">
      <alignment horizontal="center"/>
    </xf>
    <xf numFmtId="0" fontId="10" fillId="4" borderId="15" xfId="0" applyFont="1" applyFill="1" applyBorder="1" applyAlignment="1">
      <alignment horizontal="center"/>
    </xf>
    <xf numFmtId="0" fontId="10" fillId="4" borderId="17" xfId="0" applyFont="1" applyFill="1" applyBorder="1" applyAlignment="1">
      <alignment horizontal="center"/>
    </xf>
    <xf numFmtId="0" fontId="10" fillId="4" borderId="14" xfId="0" applyFont="1" applyFill="1" applyBorder="1" applyAlignment="1">
      <alignment horizontal="center"/>
    </xf>
    <xf numFmtId="0" fontId="6" fillId="4" borderId="3" xfId="0" applyFont="1" applyFill="1" applyBorder="1" applyAlignment="1">
      <alignment horizontal="center" vertical="top"/>
    </xf>
    <xf numFmtId="0" fontId="10" fillId="4" borderId="3" xfId="0" applyFont="1" applyFill="1" applyBorder="1" applyAlignment="1">
      <alignment horizontal="center" vertical="top"/>
    </xf>
    <xf numFmtId="0" fontId="0" fillId="8" borderId="23" xfId="0" applyFill="1" applyBorder="1" applyAlignment="1">
      <alignment horizontal="left" vertical="center" wrapText="1"/>
    </xf>
    <xf numFmtId="0" fontId="0" fillId="8" borderId="25" xfId="0" applyFill="1" applyBorder="1" applyAlignment="1">
      <alignment horizontal="left" vertical="center" wrapText="1"/>
    </xf>
    <xf numFmtId="49" fontId="8" fillId="3" borderId="15"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0" fontId="10" fillId="4" borderId="23" xfId="0" applyFont="1" applyFill="1" applyBorder="1" applyAlignment="1">
      <alignment horizontal="center" vertical="top"/>
    </xf>
    <xf numFmtId="0" fontId="10" fillId="4" borderId="24" xfId="0" applyFont="1" applyFill="1" applyBorder="1" applyAlignment="1">
      <alignment horizontal="center" vertical="top"/>
    </xf>
    <xf numFmtId="0" fontId="10" fillId="4" borderId="25" xfId="0" applyFont="1" applyFill="1" applyBorder="1" applyAlignment="1">
      <alignment horizontal="center" vertical="top"/>
    </xf>
    <xf numFmtId="0" fontId="3" fillId="9" borderId="23" xfId="0" applyFont="1" applyFill="1" applyBorder="1" applyAlignment="1">
      <alignment horizontal="center" vertical="top" wrapText="1"/>
    </xf>
    <xf numFmtId="0" fontId="3" fillId="9" borderId="24" xfId="0" applyFont="1" applyFill="1" applyBorder="1" applyAlignment="1">
      <alignment horizontal="center" vertical="top" wrapText="1"/>
    </xf>
    <xf numFmtId="0" fontId="3" fillId="9" borderId="25" xfId="0" applyFont="1" applyFill="1" applyBorder="1" applyAlignment="1">
      <alignment horizontal="center" vertical="top" wrapText="1"/>
    </xf>
    <xf numFmtId="0" fontId="0" fillId="10" borderId="23" xfId="0" applyFill="1" applyBorder="1" applyAlignment="1">
      <alignment horizontal="center" wrapText="1"/>
    </xf>
    <xf numFmtId="0" fontId="0" fillId="10" borderId="25" xfId="0" applyFill="1" applyBorder="1" applyAlignment="1">
      <alignment horizontal="center" wrapText="1"/>
    </xf>
    <xf numFmtId="0" fontId="0" fillId="3" borderId="4"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9" xfId="0" applyFill="1" applyBorder="1" applyAlignment="1">
      <alignment horizontal="center" vertical="center" wrapText="1"/>
    </xf>
    <xf numFmtId="164" fontId="0" fillId="3" borderId="2" xfId="1" applyNumberFormat="1" applyFont="1" applyFill="1" applyBorder="1" applyAlignment="1">
      <alignment horizontal="center" vertical="center" wrapText="1"/>
    </xf>
    <xf numFmtId="164" fontId="0" fillId="3" borderId="10" xfId="1" applyNumberFormat="1" applyFont="1" applyFill="1" applyBorder="1" applyAlignment="1">
      <alignment horizontal="center" vertical="center" wrapText="1"/>
    </xf>
    <xf numFmtId="164" fontId="0" fillId="3" borderId="18" xfId="1"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0" fillId="3" borderId="3" xfId="0" applyFill="1" applyBorder="1" applyAlignment="1">
      <alignment horizontal="center" vertical="top" wrapText="1"/>
    </xf>
    <xf numFmtId="0" fontId="0" fillId="3" borderId="6" xfId="0" applyFill="1" applyBorder="1" applyAlignment="1">
      <alignment horizontal="center" vertical="top"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5" xfId="0" applyFill="1" applyBorder="1" applyAlignment="1">
      <alignment horizontal="center" vertical="top" wrapText="1"/>
    </xf>
    <xf numFmtId="0" fontId="0" fillId="3" borderId="35" xfId="0"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8" xfId="0" applyFill="1" applyBorder="1" applyAlignment="1">
      <alignment horizontal="center" vertical="center" wrapText="1"/>
    </xf>
    <xf numFmtId="9" fontId="0" fillId="3" borderId="2" xfId="1" applyFont="1" applyFill="1" applyBorder="1" applyAlignment="1">
      <alignment horizontal="center" vertical="center" wrapText="1"/>
    </xf>
    <xf numFmtId="9" fontId="0" fillId="3" borderId="10" xfId="1" applyFont="1" applyFill="1" applyBorder="1" applyAlignment="1">
      <alignment horizontal="center" vertical="center" wrapText="1"/>
    </xf>
    <xf numFmtId="9" fontId="0" fillId="3" borderId="18" xfId="1"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9" fontId="0" fillId="3" borderId="5" xfId="1" applyFont="1" applyFill="1" applyBorder="1" applyAlignment="1">
      <alignment horizontal="center" vertical="center" wrapText="1"/>
    </xf>
    <xf numFmtId="9" fontId="0" fillId="3" borderId="3" xfId="1" applyFont="1" applyFill="1" applyBorder="1" applyAlignment="1">
      <alignment horizontal="center" vertical="center" wrapText="1"/>
    </xf>
    <xf numFmtId="9" fontId="0" fillId="3" borderId="6" xfId="1" applyFont="1" applyFill="1" applyBorder="1" applyAlignment="1">
      <alignment horizontal="center" vertical="center" wrapText="1"/>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12" fillId="2" borderId="24" xfId="0" applyFont="1" applyFill="1" applyBorder="1" applyAlignment="1">
      <alignment horizontal="center" vertical="center" wrapText="1"/>
    </xf>
  </cellXfs>
  <cellStyles count="3">
    <cellStyle name="Heading 1" xfId="2" builtinId="16"/>
    <cellStyle name="Normal" xfId="0" builtinId="0"/>
    <cellStyle name="Percent" xfId="1" builtinId="5"/>
  </cellStyles>
  <dxfs count="74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40AE49"/>
        </patternFill>
      </fill>
    </dxf>
    <dxf>
      <fill>
        <patternFill>
          <bgColor rgb="FF007BB3"/>
        </patternFill>
      </fill>
    </dxf>
    <dxf>
      <fill>
        <patternFill>
          <bgColor rgb="FFDA8E1B"/>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BB3"/>
        </patternFill>
      </fill>
    </dxf>
    <dxf>
      <fill>
        <patternFill>
          <bgColor rgb="FFDA8E1B"/>
        </patternFill>
      </fill>
    </dxf>
    <dxf>
      <fill>
        <patternFill>
          <bgColor rgb="FF40AE4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40AE49"/>
        </patternFill>
      </fill>
    </dxf>
    <dxf>
      <fill>
        <patternFill>
          <bgColor rgb="FFDA8E1B"/>
        </patternFill>
      </fill>
    </dxf>
    <dxf>
      <fill>
        <patternFill>
          <bgColor rgb="FF007BB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40AE49"/>
        </patternFill>
      </fill>
    </dxf>
    <dxf>
      <fill>
        <patternFill>
          <bgColor rgb="FFDA8E1B"/>
        </patternFill>
      </fill>
    </dxf>
    <dxf>
      <fill>
        <patternFill>
          <bgColor rgb="FF007BB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40AE49"/>
        </patternFill>
      </fill>
    </dxf>
    <dxf>
      <fill>
        <patternFill>
          <bgColor rgb="FFDA8E1B"/>
        </patternFill>
      </fill>
    </dxf>
    <dxf>
      <fill>
        <patternFill>
          <bgColor rgb="FF007BB3"/>
        </patternFill>
      </fill>
    </dxf>
  </dxfs>
  <tableStyles count="1" defaultTableStyle="TableStyleMedium9" defaultPivotStyle="PivotStyleLight16">
    <tableStyle name="Invisible" pivot="0" table="0" count="0" xr9:uid="{8327C8C6-B04A-41FF-BFD0-726CFF13B181}"/>
  </tableStyles>
  <colors>
    <mruColors>
      <color rgb="FF007BB3"/>
      <color rgb="FFDA8E1B"/>
      <color rgb="FF40AE49"/>
      <color rgb="FF99FF66"/>
      <color rgb="FF98B5FE"/>
      <color rgb="FF66FF33"/>
      <color rgb="FFCCFF33"/>
      <color rgb="FFF29764"/>
      <color rgb="FF82C836"/>
      <color rgb="FF4B73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167640</xdr:colOff>
      <xdr:row>1</xdr:row>
      <xdr:rowOff>60960</xdr:rowOff>
    </xdr:from>
    <xdr:to>
      <xdr:col>21</xdr:col>
      <xdr:colOff>40271</xdr:colOff>
      <xdr:row>1</xdr:row>
      <xdr:rowOff>742950</xdr:rowOff>
    </xdr:to>
    <xdr:pic>
      <xdr:nvPicPr>
        <xdr:cNvPr id="2" name="Picture 1">
          <a:extLst>
            <a:ext uri="{FF2B5EF4-FFF2-40B4-BE49-F238E27FC236}">
              <a16:creationId xmlns:a16="http://schemas.microsoft.com/office/drawing/2014/main" id="{D753DF67-D125-4851-B9F9-BFE0294155FE}"/>
            </a:ext>
          </a:extLst>
        </xdr:cNvPr>
        <xdr:cNvPicPr>
          <a:picLocks noChangeAspect="1"/>
        </xdr:cNvPicPr>
      </xdr:nvPicPr>
      <xdr:blipFill>
        <a:blip xmlns:r="http://schemas.openxmlformats.org/officeDocument/2006/relationships" r:embed="rId1"/>
        <a:stretch>
          <a:fillRect/>
        </a:stretch>
      </xdr:blipFill>
      <xdr:spPr>
        <a:xfrm>
          <a:off x="9921240" y="365760"/>
          <a:ext cx="2916821" cy="685800"/>
        </a:xfrm>
        <a:prstGeom prst="rect">
          <a:avLst/>
        </a:prstGeom>
      </xdr:spPr>
    </xdr:pic>
    <xdr:clientData/>
  </xdr:twoCellAnchor>
  <xdr:twoCellAnchor editAs="oneCell">
    <xdr:from>
      <xdr:col>15</xdr:col>
      <xdr:colOff>427296</xdr:colOff>
      <xdr:row>5</xdr:row>
      <xdr:rowOff>192406</xdr:rowOff>
    </xdr:from>
    <xdr:to>
      <xdr:col>21</xdr:col>
      <xdr:colOff>353892</xdr:colOff>
      <xdr:row>5</xdr:row>
      <xdr:rowOff>2372185</xdr:rowOff>
    </xdr:to>
    <xdr:pic>
      <xdr:nvPicPr>
        <xdr:cNvPr id="4" name="Picture 3">
          <a:extLst>
            <a:ext uri="{FF2B5EF4-FFF2-40B4-BE49-F238E27FC236}">
              <a16:creationId xmlns:a16="http://schemas.microsoft.com/office/drawing/2014/main" id="{163C5F1D-1089-413F-86D3-B6E48F1AC7F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3691"/>
        <a:stretch/>
      </xdr:blipFill>
      <xdr:spPr>
        <a:xfrm>
          <a:off x="9571296" y="4973956"/>
          <a:ext cx="3584196" cy="2179779"/>
        </a:xfrm>
        <a:prstGeom prst="rect">
          <a:avLst/>
        </a:prstGeom>
      </xdr:spPr>
    </xdr:pic>
    <xdr:clientData/>
  </xdr:twoCellAnchor>
  <xdr:twoCellAnchor editAs="oneCell">
    <xdr:from>
      <xdr:col>15</xdr:col>
      <xdr:colOff>247233</xdr:colOff>
      <xdr:row>3</xdr:row>
      <xdr:rowOff>76200</xdr:rowOff>
    </xdr:from>
    <xdr:to>
      <xdr:col>22</xdr:col>
      <xdr:colOff>15240</xdr:colOff>
      <xdr:row>3</xdr:row>
      <xdr:rowOff>2269222</xdr:rowOff>
    </xdr:to>
    <xdr:pic>
      <xdr:nvPicPr>
        <xdr:cNvPr id="5" name="Picture 4">
          <a:extLst>
            <a:ext uri="{FF2B5EF4-FFF2-40B4-BE49-F238E27FC236}">
              <a16:creationId xmlns:a16="http://schemas.microsoft.com/office/drawing/2014/main" id="{FCD8C530-46B9-4163-94A0-8D36519C67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472" r="472"/>
        <a:stretch/>
      </xdr:blipFill>
      <xdr:spPr>
        <a:xfrm>
          <a:off x="9391233" y="2181225"/>
          <a:ext cx="4035207" cy="2193022"/>
        </a:xfrm>
        <a:prstGeom prst="rect">
          <a:avLst/>
        </a:prstGeom>
      </xdr:spPr>
    </xdr:pic>
    <xdr:clientData/>
  </xdr:twoCellAnchor>
  <xdr:twoCellAnchor editAs="oneCell">
    <xdr:from>
      <xdr:col>15</xdr:col>
      <xdr:colOff>196215</xdr:colOff>
      <xdr:row>1</xdr:row>
      <xdr:rowOff>677026</xdr:rowOff>
    </xdr:from>
    <xdr:to>
      <xdr:col>21</xdr:col>
      <xdr:colOff>512445</xdr:colOff>
      <xdr:row>1</xdr:row>
      <xdr:rowOff>1284922</xdr:rowOff>
    </xdr:to>
    <xdr:pic>
      <xdr:nvPicPr>
        <xdr:cNvPr id="7" name="Graphic 6">
          <a:extLst>
            <a:ext uri="{FF2B5EF4-FFF2-40B4-BE49-F238E27FC236}">
              <a16:creationId xmlns:a16="http://schemas.microsoft.com/office/drawing/2014/main" id="{31B0D3B3-62ED-AA39-FE00-E2134901B2F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340215" y="981826"/>
          <a:ext cx="3973830" cy="6078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E5E9E-B5B6-4425-A4A1-D351EC3CF801}">
  <sheetPr>
    <tabColor theme="9" tint="-0.249977111117893"/>
  </sheetPr>
  <dimension ref="A1:B16"/>
  <sheetViews>
    <sheetView workbookViewId="0">
      <selection activeCell="B10" sqref="B10"/>
    </sheetView>
  </sheetViews>
  <sheetFormatPr defaultRowHeight="15" x14ac:dyDescent="0.25"/>
  <cols>
    <col min="1" max="1" width="22.7109375" bestFit="1" customWidth="1"/>
    <col min="2" max="2" width="20.140625" bestFit="1" customWidth="1"/>
  </cols>
  <sheetData>
    <row r="1" spans="1:2" x14ac:dyDescent="0.25">
      <c r="A1" t="s">
        <v>0</v>
      </c>
      <c r="B1" t="s">
        <v>69</v>
      </c>
    </row>
    <row r="2" spans="1:2" x14ac:dyDescent="0.25">
      <c r="A2" t="s">
        <v>1</v>
      </c>
      <c r="B2" t="s">
        <v>2</v>
      </c>
    </row>
    <row r="3" spans="1:2" x14ac:dyDescent="0.25">
      <c r="A3" t="s">
        <v>3</v>
      </c>
      <c r="B3" t="s">
        <v>4</v>
      </c>
    </row>
    <row r="4" spans="1:2" x14ac:dyDescent="0.25">
      <c r="B4" t="s">
        <v>5</v>
      </c>
    </row>
    <row r="5" spans="1:2" x14ac:dyDescent="0.25">
      <c r="B5" t="s">
        <v>6</v>
      </c>
    </row>
    <row r="6" spans="1:2" x14ac:dyDescent="0.25">
      <c r="B6" t="s">
        <v>7</v>
      </c>
    </row>
    <row r="7" spans="1:2" x14ac:dyDescent="0.25">
      <c r="B7" t="s">
        <v>8</v>
      </c>
    </row>
    <row r="10" spans="1:2" x14ac:dyDescent="0.25">
      <c r="A10" t="s">
        <v>9</v>
      </c>
      <c r="B10" t="s">
        <v>70</v>
      </c>
    </row>
    <row r="11" spans="1:2" x14ac:dyDescent="0.25">
      <c r="A11" t="s">
        <v>10</v>
      </c>
      <c r="B11" t="s">
        <v>2</v>
      </c>
    </row>
    <row r="12" spans="1:2" x14ac:dyDescent="0.25">
      <c r="A12" t="s">
        <v>11</v>
      </c>
      <c r="B12" t="s">
        <v>4</v>
      </c>
    </row>
    <row r="13" spans="1:2" x14ac:dyDescent="0.25">
      <c r="B13" t="s">
        <v>12</v>
      </c>
    </row>
    <row r="14" spans="1:2" x14ac:dyDescent="0.25">
      <c r="B14" t="s">
        <v>13</v>
      </c>
    </row>
    <row r="15" spans="1:2" x14ac:dyDescent="0.25">
      <c r="B15" t="s">
        <v>14</v>
      </c>
    </row>
    <row r="16" spans="1:2" x14ac:dyDescent="0.25">
      <c r="B16" t="s">
        <v>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D7314-20D5-4664-B1CB-C83AF77EDB4A}">
  <sheetPr>
    <tabColor theme="5" tint="0.39997558519241921"/>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9.85546875" style="1" customWidth="1"/>
    <col min="4" max="4" width="18.7109375" style="1" customWidth="1"/>
    <col min="5" max="6" width="15.7109375" style="1" customWidth="1"/>
    <col min="7" max="7" width="17.5703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9" width="5.7109375" style="1" bestFit="1" customWidth="1"/>
    <col min="20" max="20" width="3.28515625" style="1" bestFit="1" customWidth="1"/>
    <col min="21" max="21" width="4.140625" style="1" customWidth="1"/>
    <col min="22" max="22" width="5.7109375" style="1" bestFit="1" customWidth="1"/>
    <col min="23" max="24" width="3.28515625" style="1" bestFit="1" customWidth="1"/>
    <col min="25" max="26" width="5.7109375" style="1" bestFit="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3" width="3.28515625" style="1" bestFit="1" customWidth="1"/>
    <col min="44" max="46" width="5.7109375" style="1" bestFit="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118" t="s">
        <v>171</v>
      </c>
      <c r="B1" s="118"/>
      <c r="C1" s="118"/>
      <c r="D1" s="64"/>
      <c r="E1" s="64"/>
      <c r="F1" s="64"/>
      <c r="G1" s="64"/>
      <c r="H1" s="64"/>
      <c r="I1" s="3"/>
      <c r="J1" s="3"/>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3"/>
      <c r="AW1" s="3"/>
      <c r="AX1" s="3"/>
      <c r="AY1" s="3"/>
      <c r="AZ1" s="3"/>
      <c r="BA1" s="58"/>
      <c r="BB1" s="58"/>
      <c r="BC1" s="58"/>
    </row>
    <row r="2" spans="1:55" ht="14.45" customHeight="1" x14ac:dyDescent="0.25">
      <c r="A2" s="6" t="s">
        <v>48</v>
      </c>
      <c r="B2" s="119" t="s">
        <v>159</v>
      </c>
      <c r="C2" s="120"/>
      <c r="D2" s="5" t="s">
        <v>43</v>
      </c>
      <c r="E2" s="9" t="s">
        <v>211</v>
      </c>
      <c r="F2" s="63"/>
      <c r="G2" s="63"/>
      <c r="H2" s="63"/>
      <c r="I2" s="62"/>
      <c r="J2" s="61"/>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59"/>
      <c r="AW2" s="59"/>
      <c r="AX2" s="59"/>
      <c r="AY2" s="59"/>
      <c r="AZ2" s="59"/>
      <c r="BA2" s="58"/>
      <c r="BB2" s="58"/>
      <c r="BC2" s="58"/>
    </row>
    <row r="3" spans="1:55" ht="16.149999999999999" customHeight="1" x14ac:dyDescent="0.25">
      <c r="A3" s="6" t="s">
        <v>50</v>
      </c>
      <c r="B3" s="119" t="s">
        <v>160</v>
      </c>
      <c r="C3" s="120"/>
      <c r="D3" s="5" t="s">
        <v>44</v>
      </c>
      <c r="E3" s="9" t="s">
        <v>18</v>
      </c>
      <c r="F3" s="63"/>
      <c r="G3" s="63"/>
      <c r="H3" s="63"/>
      <c r="I3" s="62"/>
      <c r="J3" s="6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59"/>
      <c r="AW3" s="59"/>
      <c r="AX3" s="59"/>
      <c r="AY3" s="59"/>
      <c r="AZ3" s="59"/>
      <c r="BA3" s="58"/>
      <c r="BB3" s="58"/>
      <c r="BC3" s="58"/>
    </row>
    <row r="4" spans="1:55" ht="31.5" x14ac:dyDescent="0.25">
      <c r="A4" s="7" t="s">
        <v>131</v>
      </c>
      <c r="B4" s="119" t="s">
        <v>2</v>
      </c>
      <c r="C4" s="120"/>
      <c r="D4" s="6" t="s">
        <v>46</v>
      </c>
      <c r="E4" s="9" t="s">
        <v>161</v>
      </c>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row>
    <row r="5" spans="1:55" ht="15.75" x14ac:dyDescent="0.25">
      <c r="A5" s="121" t="s">
        <v>75</v>
      </c>
      <c r="B5" s="122"/>
      <c r="C5" s="122"/>
      <c r="D5" s="122"/>
      <c r="E5" s="122"/>
      <c r="F5" s="122"/>
      <c r="G5" s="122"/>
      <c r="H5" s="122"/>
      <c r="I5" s="123"/>
      <c r="J5" s="127" t="s">
        <v>87</v>
      </c>
      <c r="K5" s="127"/>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09" t="s">
        <v>88</v>
      </c>
      <c r="AW5" s="109"/>
      <c r="AX5" s="109"/>
      <c r="AY5" s="109"/>
      <c r="AZ5" s="109"/>
      <c r="BA5" s="110"/>
      <c r="BB5" s="110"/>
      <c r="BC5" s="110"/>
    </row>
    <row r="6" spans="1:55" ht="15" customHeight="1" x14ac:dyDescent="0.2">
      <c r="A6" s="124"/>
      <c r="B6" s="125"/>
      <c r="C6" s="125"/>
      <c r="D6" s="125"/>
      <c r="E6" s="125"/>
      <c r="F6" s="125"/>
      <c r="G6" s="125"/>
      <c r="H6" s="125"/>
      <c r="I6" s="126"/>
      <c r="J6" s="111" t="s">
        <v>86</v>
      </c>
      <c r="K6" s="111"/>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3" t="s">
        <v>90</v>
      </c>
      <c r="AW6" s="114"/>
      <c r="AX6" s="114"/>
      <c r="AY6" s="114"/>
      <c r="AZ6" s="114"/>
      <c r="BA6" s="114"/>
      <c r="BB6" s="114"/>
      <c r="BC6" s="114"/>
    </row>
    <row r="7" spans="1:55" ht="258" customHeight="1" thickBot="1" x14ac:dyDescent="0.25">
      <c r="A7" s="30" t="s">
        <v>72</v>
      </c>
      <c r="B7" s="31" t="s">
        <v>73</v>
      </c>
      <c r="C7" s="31" t="s">
        <v>96</v>
      </c>
      <c r="D7" s="40" t="s">
        <v>54</v>
      </c>
      <c r="E7" s="32" t="s">
        <v>77</v>
      </c>
      <c r="F7" s="29" t="s">
        <v>78</v>
      </c>
      <c r="G7" s="29" t="s">
        <v>74</v>
      </c>
      <c r="H7" s="53" t="s">
        <v>80</v>
      </c>
      <c r="I7" s="31" t="s">
        <v>81</v>
      </c>
      <c r="J7" s="8" t="s">
        <v>181</v>
      </c>
      <c r="K7" s="8" t="s">
        <v>182</v>
      </c>
      <c r="L7" s="8" t="s">
        <v>183</v>
      </c>
      <c r="M7" s="8" t="s">
        <v>185</v>
      </c>
      <c r="N7" s="8" t="s">
        <v>184</v>
      </c>
      <c r="O7" s="8" t="s">
        <v>174</v>
      </c>
      <c r="P7" s="8" t="s">
        <v>175</v>
      </c>
      <c r="Q7" s="8" t="s">
        <v>176</v>
      </c>
      <c r="R7" s="8" t="s">
        <v>177</v>
      </c>
      <c r="S7" s="8" t="s">
        <v>178</v>
      </c>
      <c r="T7" s="8" t="s">
        <v>210</v>
      </c>
      <c r="U7" s="8" t="s">
        <v>186</v>
      </c>
      <c r="V7" s="8" t="s">
        <v>187</v>
      </c>
      <c r="W7" s="8" t="s">
        <v>188</v>
      </c>
      <c r="X7" s="8" t="s">
        <v>68</v>
      </c>
      <c r="Y7" s="8" t="s">
        <v>179</v>
      </c>
      <c r="Z7" s="8" t="s">
        <v>180</v>
      </c>
      <c r="AA7" s="37" t="s">
        <v>189</v>
      </c>
      <c r="AB7" s="37" t="s">
        <v>190</v>
      </c>
      <c r="AC7" s="37" t="s">
        <v>191</v>
      </c>
      <c r="AD7" s="37" t="s">
        <v>192</v>
      </c>
      <c r="AE7" s="8" t="s">
        <v>193</v>
      </c>
      <c r="AF7" s="8" t="s">
        <v>194</v>
      </c>
      <c r="AG7" s="8" t="s">
        <v>195</v>
      </c>
      <c r="AH7" s="8" t="s">
        <v>196</v>
      </c>
      <c r="AI7" s="8" t="s">
        <v>197</v>
      </c>
      <c r="AJ7" s="8" t="s">
        <v>198</v>
      </c>
      <c r="AK7" s="37" t="s">
        <v>199</v>
      </c>
      <c r="AL7" s="8" t="s">
        <v>200</v>
      </c>
      <c r="AM7" s="8" t="s">
        <v>201</v>
      </c>
      <c r="AN7" s="37" t="s">
        <v>202</v>
      </c>
      <c r="AO7" s="8" t="s">
        <v>203</v>
      </c>
      <c r="AP7" s="8" t="s">
        <v>204</v>
      </c>
      <c r="AQ7" s="37" t="s">
        <v>205</v>
      </c>
      <c r="AR7" s="37" t="s">
        <v>206</v>
      </c>
      <c r="AS7" s="37" t="s">
        <v>207</v>
      </c>
      <c r="AT7" s="37" t="s">
        <v>208</v>
      </c>
      <c r="AU7" s="8" t="s">
        <v>209</v>
      </c>
      <c r="AV7" s="51" t="s">
        <v>91</v>
      </c>
      <c r="AW7" s="51" t="s">
        <v>52</v>
      </c>
      <c r="AX7" s="51" t="s">
        <v>213</v>
      </c>
      <c r="AY7" s="51" t="s">
        <v>89</v>
      </c>
      <c r="AZ7" s="51" t="s">
        <v>92</v>
      </c>
      <c r="BA7" s="51" t="s">
        <v>94</v>
      </c>
      <c r="BB7" s="52" t="s">
        <v>93</v>
      </c>
      <c r="BC7" s="52" t="s">
        <v>95</v>
      </c>
    </row>
    <row r="8" spans="1:55" s="3" customFormat="1" x14ac:dyDescent="0.25">
      <c r="A8" s="141" t="s">
        <v>64</v>
      </c>
      <c r="B8" s="144" t="s">
        <v>61</v>
      </c>
      <c r="C8" s="144">
        <v>0.5</v>
      </c>
      <c r="D8" s="78" t="s">
        <v>22</v>
      </c>
      <c r="E8" s="78" t="s">
        <v>25</v>
      </c>
      <c r="F8" s="88">
        <v>0.33</v>
      </c>
      <c r="G8" s="88">
        <f>C8*F8</f>
        <v>0.16500000000000001</v>
      </c>
      <c r="H8" s="87"/>
      <c r="I8" s="77"/>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147" t="s">
        <v>143</v>
      </c>
      <c r="AX8" s="99"/>
      <c r="AY8" s="147" t="s">
        <v>143</v>
      </c>
      <c r="AZ8" s="75"/>
      <c r="BA8" s="75"/>
      <c r="BB8" s="75"/>
      <c r="BC8" s="147" t="s">
        <v>145</v>
      </c>
    </row>
    <row r="9" spans="1:55" s="3" customFormat="1" x14ac:dyDescent="0.25">
      <c r="A9" s="142"/>
      <c r="B9" s="145"/>
      <c r="C9" s="145"/>
      <c r="D9" s="89" t="s">
        <v>35</v>
      </c>
      <c r="E9" s="89" t="s">
        <v>25</v>
      </c>
      <c r="F9" s="90">
        <v>0.33</v>
      </c>
      <c r="G9" s="90">
        <f>F9*C8</f>
        <v>0.16500000000000001</v>
      </c>
      <c r="H9" s="87"/>
      <c r="I9" s="77"/>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149"/>
      <c r="AX9" s="100"/>
      <c r="AY9" s="149"/>
      <c r="AZ9" s="75"/>
      <c r="BA9" s="75"/>
      <c r="BB9" s="75"/>
      <c r="BC9" s="149"/>
    </row>
    <row r="10" spans="1:55" s="3" customFormat="1" ht="15.75" thickBot="1" x14ac:dyDescent="0.3">
      <c r="A10" s="143"/>
      <c r="B10" s="146"/>
      <c r="C10" s="146"/>
      <c r="D10" s="91" t="s">
        <v>36</v>
      </c>
      <c r="E10" s="91" t="s">
        <v>25</v>
      </c>
      <c r="F10" s="92">
        <v>0.34</v>
      </c>
      <c r="G10" s="92">
        <f>F10*C8</f>
        <v>0.17</v>
      </c>
      <c r="H10" s="87"/>
      <c r="I10" s="77"/>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148"/>
      <c r="AX10" s="101"/>
      <c r="AY10" s="148"/>
      <c r="AZ10" s="75"/>
      <c r="BA10" s="75"/>
      <c r="BB10" s="75"/>
      <c r="BC10" s="148"/>
    </row>
    <row r="11" spans="1:55" s="3" customFormat="1" x14ac:dyDescent="0.25">
      <c r="A11" s="141" t="s">
        <v>65</v>
      </c>
      <c r="B11" s="144" t="s">
        <v>63</v>
      </c>
      <c r="C11" s="144">
        <v>0.49</v>
      </c>
      <c r="D11" s="78" t="s">
        <v>24</v>
      </c>
      <c r="E11" s="78" t="s">
        <v>25</v>
      </c>
      <c r="F11" s="88">
        <v>0.7</v>
      </c>
      <c r="G11" s="88">
        <f>F11*C11</f>
        <v>0.34299999999999997</v>
      </c>
      <c r="H11" s="87"/>
      <c r="I11" s="77"/>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147" t="s">
        <v>143</v>
      </c>
      <c r="AX11" s="99"/>
      <c r="AY11" s="147" t="s">
        <v>143</v>
      </c>
      <c r="AZ11" s="75"/>
      <c r="BA11" s="75"/>
      <c r="BB11" s="75"/>
      <c r="BC11" s="147" t="s">
        <v>146</v>
      </c>
    </row>
    <row r="12" spans="1:55" s="3" customFormat="1" ht="15.75" thickBot="1" x14ac:dyDescent="0.3">
      <c r="A12" s="143"/>
      <c r="B12" s="146"/>
      <c r="C12" s="146"/>
      <c r="D12" s="91" t="s">
        <v>26</v>
      </c>
      <c r="E12" s="91" t="s">
        <v>25</v>
      </c>
      <c r="F12" s="92">
        <v>0.3</v>
      </c>
      <c r="G12" s="92">
        <f>F12*C11</f>
        <v>0.14699999999999999</v>
      </c>
      <c r="H12" s="87"/>
      <c r="I12" s="77"/>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148"/>
      <c r="AX12" s="101"/>
      <c r="AY12" s="148"/>
      <c r="AZ12" s="75"/>
      <c r="BA12" s="75"/>
      <c r="BB12" s="75"/>
      <c r="BC12" s="148"/>
    </row>
    <row r="13" spans="1:55" s="3" customFormat="1" x14ac:dyDescent="0.25">
      <c r="A13" s="141" t="s">
        <v>66</v>
      </c>
      <c r="B13" s="144" t="s">
        <v>63</v>
      </c>
      <c r="C13" s="144">
        <v>0.01</v>
      </c>
      <c r="D13" s="78" t="s">
        <v>29</v>
      </c>
      <c r="E13" s="78" t="s">
        <v>25</v>
      </c>
      <c r="F13" s="88">
        <v>0.99</v>
      </c>
      <c r="G13" s="88">
        <f>F13*C13</f>
        <v>9.9000000000000008E-3</v>
      </c>
      <c r="H13" s="87" t="s">
        <v>138</v>
      </c>
      <c r="I13" s="77" t="s">
        <v>139</v>
      </c>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147" t="s">
        <v>143</v>
      </c>
      <c r="AX13" s="99"/>
      <c r="AY13" s="147" t="s">
        <v>143</v>
      </c>
      <c r="AZ13" s="75"/>
      <c r="BA13" s="75"/>
      <c r="BB13" s="75"/>
      <c r="BC13" s="147" t="s">
        <v>147</v>
      </c>
    </row>
    <row r="14" spans="1:55" s="3" customFormat="1" ht="15.75" thickBot="1" x14ac:dyDescent="0.3">
      <c r="A14" s="143"/>
      <c r="B14" s="146"/>
      <c r="C14" s="146"/>
      <c r="D14" s="91" t="s">
        <v>30</v>
      </c>
      <c r="E14" s="91" t="s">
        <v>25</v>
      </c>
      <c r="F14" s="92">
        <v>0.01</v>
      </c>
      <c r="G14" s="92">
        <f>F14*C13</f>
        <v>1E-4</v>
      </c>
      <c r="H14" s="87" t="s">
        <v>144</v>
      </c>
      <c r="I14" s="77"/>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148"/>
      <c r="AX14" s="101"/>
      <c r="AY14" s="148"/>
      <c r="AZ14" s="75"/>
      <c r="BA14" s="75"/>
      <c r="BB14" s="75"/>
      <c r="BC14" s="148"/>
    </row>
    <row r="15" spans="1:55" s="3" customFormat="1" x14ac:dyDescent="0.25">
      <c r="A15" s="77"/>
      <c r="B15" s="85"/>
      <c r="C15" s="86"/>
      <c r="D15" s="77"/>
      <c r="E15" s="77"/>
      <c r="F15" s="87"/>
      <c r="G15" s="87" t="str">
        <f t="shared" ref="G15:G22" si="0">IF(C15="","",C15*F15)</f>
        <v/>
      </c>
      <c r="H15" s="87"/>
      <c r="I15" s="77"/>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row>
    <row r="16" spans="1:55" s="3" customFormat="1" x14ac:dyDescent="0.25">
      <c r="A16" s="77"/>
      <c r="B16" s="85"/>
      <c r="C16" s="86"/>
      <c r="D16" s="77"/>
      <c r="E16" s="77"/>
      <c r="F16" s="87"/>
      <c r="G16" s="87" t="str">
        <f t="shared" si="0"/>
        <v/>
      </c>
      <c r="H16" s="87"/>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row>
    <row r="17" spans="1:55" s="3" customFormat="1" x14ac:dyDescent="0.25">
      <c r="A17" s="77"/>
      <c r="B17" s="85"/>
      <c r="C17" s="86"/>
      <c r="D17" s="77"/>
      <c r="E17" s="77"/>
      <c r="F17" s="87"/>
      <c r="G17" s="87" t="str">
        <f t="shared" si="0"/>
        <v/>
      </c>
      <c r="H17" s="87"/>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row>
    <row r="18" spans="1:55" s="3" customFormat="1" x14ac:dyDescent="0.25">
      <c r="A18" s="77"/>
      <c r="B18" s="85"/>
      <c r="C18" s="86"/>
      <c r="D18" s="77"/>
      <c r="E18" s="77"/>
      <c r="F18" s="87"/>
      <c r="G18" s="87" t="str">
        <f t="shared" si="0"/>
        <v/>
      </c>
      <c r="H18" s="87"/>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row>
    <row r="19" spans="1:55" s="3" customFormat="1" x14ac:dyDescent="0.25">
      <c r="A19" s="77"/>
      <c r="B19" s="85"/>
      <c r="C19" s="86"/>
      <c r="D19" s="77"/>
      <c r="E19" s="77"/>
      <c r="F19" s="87"/>
      <c r="G19" s="87" t="str">
        <f t="shared" si="0"/>
        <v/>
      </c>
      <c r="H19" s="87"/>
      <c r="I19" s="77"/>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1:55" s="3" customFormat="1" x14ac:dyDescent="0.25">
      <c r="A20" s="77"/>
      <c r="B20" s="85"/>
      <c r="C20" s="86"/>
      <c r="D20" s="77"/>
      <c r="E20" s="77"/>
      <c r="F20" s="87"/>
      <c r="G20" s="87" t="str">
        <f t="shared" si="0"/>
        <v/>
      </c>
      <c r="H20" s="87"/>
      <c r="I20" s="77"/>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55" s="3" customFormat="1" x14ac:dyDescent="0.25">
      <c r="A21" s="77"/>
      <c r="B21" s="85"/>
      <c r="C21" s="86"/>
      <c r="D21" s="77"/>
      <c r="E21" s="77"/>
      <c r="F21" s="87"/>
      <c r="G21" s="87" t="str">
        <f t="shared" si="0"/>
        <v/>
      </c>
      <c r="H21" s="87"/>
      <c r="I21" s="77"/>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row>
    <row r="22" spans="1:55" s="3" customFormat="1" x14ac:dyDescent="0.25">
      <c r="A22" s="77"/>
      <c r="B22" s="85"/>
      <c r="C22" s="86"/>
      <c r="D22" s="77"/>
      <c r="E22" s="77"/>
      <c r="F22" s="87"/>
      <c r="G22" s="87" t="str">
        <f t="shared" si="0"/>
        <v/>
      </c>
      <c r="H22" s="87"/>
      <c r="I22" s="77"/>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row>
    <row r="23" spans="1:55" x14ac:dyDescent="0.25">
      <c r="A23" s="42"/>
      <c r="B23" s="43"/>
      <c r="C23" s="44"/>
      <c r="D23" s="34"/>
      <c r="E23" s="34"/>
      <c r="F23" s="35"/>
      <c r="G23" s="35"/>
      <c r="H23" s="36"/>
      <c r="I23" s="36"/>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33"/>
      <c r="AW23" s="33"/>
      <c r="AX23" s="33"/>
      <c r="AY23" s="33"/>
      <c r="AZ23" s="33"/>
      <c r="BA23" s="33"/>
      <c r="BB23" s="33"/>
      <c r="BC23" s="33"/>
    </row>
    <row r="24" spans="1:55" ht="21" customHeight="1" x14ac:dyDescent="0.25">
      <c r="A24" s="34"/>
      <c r="B24" s="45"/>
      <c r="C24" s="46"/>
      <c r="D24" s="34"/>
      <c r="E24" s="34"/>
      <c r="F24" s="35"/>
      <c r="H24" s="129" t="s">
        <v>82</v>
      </c>
      <c r="I24" s="130"/>
      <c r="J24" s="48"/>
      <c r="K24" s="48"/>
      <c r="L24" s="48"/>
      <c r="M24" s="48"/>
      <c r="N24" s="48"/>
      <c r="O24" s="48"/>
      <c r="P24" s="48"/>
      <c r="Q24" s="48"/>
      <c r="R24" s="48"/>
      <c r="S24" s="48"/>
      <c r="T24" s="48"/>
      <c r="U24" s="48"/>
      <c r="V24" s="48"/>
      <c r="W24" s="48"/>
      <c r="X24" s="48"/>
      <c r="Y24" s="48"/>
      <c r="Z24" s="48"/>
      <c r="AA24" s="38"/>
      <c r="AB24" s="38"/>
      <c r="AC24" s="38"/>
      <c r="AD24" s="38"/>
      <c r="AE24" s="48"/>
      <c r="AF24" s="48"/>
      <c r="AG24" s="48"/>
      <c r="AH24" s="48"/>
      <c r="AI24" s="48"/>
      <c r="AJ24" s="48"/>
      <c r="AK24" s="38"/>
      <c r="AL24" s="48"/>
      <c r="AM24" s="48"/>
      <c r="AN24" s="38"/>
      <c r="AO24" s="48"/>
      <c r="AP24" s="48"/>
      <c r="AQ24" s="38"/>
      <c r="AR24" s="38"/>
      <c r="AS24" s="38"/>
      <c r="AT24" s="38"/>
      <c r="AU24" s="48"/>
      <c r="AV24" s="33"/>
      <c r="AW24" s="33"/>
      <c r="AX24" s="33"/>
      <c r="AY24" s="33"/>
      <c r="AZ24" s="33"/>
      <c r="BA24" s="33"/>
      <c r="BB24" s="33"/>
      <c r="BC24" s="33"/>
    </row>
    <row r="25" spans="1:55" ht="43.9" customHeight="1" x14ac:dyDescent="0.25">
      <c r="A25" s="41"/>
      <c r="B25" s="2"/>
      <c r="C25" s="2"/>
      <c r="D25" s="2"/>
      <c r="E25" s="2"/>
      <c r="F25" s="2"/>
      <c r="H25" s="49" t="s">
        <v>83</v>
      </c>
      <c r="I25" s="50" t="str">
        <f>IF(AND(J24="",K24="",L24="",M24="",N24="",P24="",Q24="",R24="",S24="",U24="",V24="",X24="",Y24="",Z24="",AA24="",AB24="",AC24="",AD24="",AE24="",AF24="",AG24="",AH24="",AI24="",AJ24="",AK24="",AL24="",AM24="",AN24="",AO24="",AP24="",AQ24="",AR24="",AS24="",AT24=""),"BASTA",IF(AND(J24="",L24="",N24="",Q24="",R24="",U24="",V24="",X24="",Y24="",Z24="",AB24="",AC24="",AD24="",AE24="",AF24="",AG24="",AH24="",AI24=""),"BETA","DECLARED"))</f>
        <v>BASTA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7" spans="1:55" x14ac:dyDescent="0.25">
      <c r="A27" s="115" t="s">
        <v>53</v>
      </c>
      <c r="B27" s="115"/>
      <c r="C27" s="115"/>
      <c r="D27" s="115"/>
      <c r="E27" s="115"/>
      <c r="F27" s="115"/>
      <c r="G27" s="115"/>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39"/>
    </row>
    <row r="28" spans="1:55" ht="14.45" customHeight="1" x14ac:dyDescent="0.25">
      <c r="H28" s="116" t="s">
        <v>85</v>
      </c>
      <c r="I28" s="116"/>
      <c r="J28" s="116"/>
      <c r="K28" s="116"/>
      <c r="L28" s="116"/>
      <c r="M28" s="116"/>
      <c r="N28" s="116"/>
      <c r="O28" s="116"/>
      <c r="P28" s="116"/>
    </row>
    <row r="29" spans="1:55" ht="14.45" customHeight="1" x14ac:dyDescent="0.25">
      <c r="H29" s="117" t="s">
        <v>84</v>
      </c>
      <c r="I29" s="117"/>
      <c r="J29" s="117"/>
      <c r="K29" s="117"/>
      <c r="L29" s="117"/>
      <c r="M29" s="117"/>
      <c r="N29" s="117"/>
      <c r="O29" s="117"/>
      <c r="P29" s="117"/>
    </row>
  </sheetData>
  <mergeCells count="31">
    <mergeCell ref="H29:P29"/>
    <mergeCell ref="A8:A10"/>
    <mergeCell ref="B8:B10"/>
    <mergeCell ref="C8:C10"/>
    <mergeCell ref="A11:A12"/>
    <mergeCell ref="B11:B12"/>
    <mergeCell ref="C11:C12"/>
    <mergeCell ref="A13:A14"/>
    <mergeCell ref="B13:B14"/>
    <mergeCell ref="C13:C14"/>
    <mergeCell ref="H28:P28"/>
    <mergeCell ref="AV5:BC5"/>
    <mergeCell ref="J6:AU6"/>
    <mergeCell ref="AV6:BC6"/>
    <mergeCell ref="H24:I24"/>
    <mergeCell ref="A27:G27"/>
    <mergeCell ref="AW8:AW10"/>
    <mergeCell ref="AY8:AY10"/>
    <mergeCell ref="BC8:BC10"/>
    <mergeCell ref="AW11:AW12"/>
    <mergeCell ref="J5:AU5"/>
    <mergeCell ref="AY11:AY12"/>
    <mergeCell ref="BC11:BC12"/>
    <mergeCell ref="AW13:AW14"/>
    <mergeCell ref="AY13:AY14"/>
    <mergeCell ref="BC13:BC14"/>
    <mergeCell ref="A1:C1"/>
    <mergeCell ref="B2:C2"/>
    <mergeCell ref="B3:C3"/>
    <mergeCell ref="B4:C4"/>
    <mergeCell ref="A5:I6"/>
  </mergeCells>
  <conditionalFormatting sqref="I25">
    <cfRule type="expression" dxfId="484" priority="122">
      <formula>$I$25="BETA"</formula>
    </cfRule>
    <cfRule type="expression" dxfId="483" priority="121">
      <formula>$I$25="DECLARED"</formula>
    </cfRule>
    <cfRule type="expression" dxfId="482" priority="123">
      <formula>$I$25="BASTA"</formula>
    </cfRule>
  </conditionalFormatting>
  <conditionalFormatting sqref="J8:J22">
    <cfRule type="expression" dxfId="179" priority="60">
      <formula>IF(OR(ISNUMBER(SEARCH("H350",H8)),ISNUMBER(SEARCH("H350",H8))),TRUE,"")</formula>
    </cfRule>
  </conditionalFormatting>
  <conditionalFormatting sqref="K8:K22">
    <cfRule type="expression" dxfId="178" priority="59">
      <formula>IF(OR(ISNUMBER(SEARCH("H351",H8)),ISNUMBER(SEARCH("H351",H8))),TRUE,"")</formula>
    </cfRule>
  </conditionalFormatting>
  <conditionalFormatting sqref="L8:L22">
    <cfRule type="expression" dxfId="177" priority="58">
      <formula>IF(OR(ISNUMBER(SEARCH("H340",H8)),ISNUMBER(SEARCH("H340",H8))),TRUE,"")</formula>
    </cfRule>
  </conditionalFormatting>
  <conditionalFormatting sqref="M8:M22">
    <cfRule type="expression" dxfId="176" priority="57">
      <formula>IF(OR(ISNUMBER(SEARCH("H341",H8)),ISNUMBER(SEARCH("H341",H8))),TRUE,"")</formula>
    </cfRule>
  </conditionalFormatting>
  <conditionalFormatting sqref="N8:O22">
    <cfRule type="expression" dxfId="175" priority="56">
      <formula>IF(OR(ISNUMBER(SEARCH("H360",H8)),ISNUMBER(SEARCH("H360",H8))),TRUE,"")</formula>
    </cfRule>
  </conditionalFormatting>
  <conditionalFormatting sqref="O8:O22">
    <cfRule type="expression" dxfId="174" priority="18">
      <formula>IF(OR(ISNUMBER(SEARCH("H360",H8)),ISNUMBER(SEARCH("H360",H8))),TRUE,"")</formula>
    </cfRule>
  </conditionalFormatting>
  <conditionalFormatting sqref="P8:P22">
    <cfRule type="expression" dxfId="172" priority="54">
      <formula>IF(OR(ISNUMBER(SEARCH("H362",H8)),ISNUMBER(SEARCH("H362",H8))),TRUE,"")</formula>
    </cfRule>
    <cfRule type="expression" dxfId="173" priority="55">
      <formula>IF(OR(ISNUMBER(SEARCH("H361",H8)),ISNUMBER(SEARCH("H361",H8))),TRUE,"")</formula>
    </cfRule>
  </conditionalFormatting>
  <conditionalFormatting sqref="R8:R22">
    <cfRule type="expression" dxfId="171" priority="16">
      <formula>IF(OR(ISNUMBER(SEARCH("EUH430",H8)),ISNUMBER(SEARCH("EUH430",H8))),TRUE,"")</formula>
    </cfRule>
    <cfRule type="expression" dxfId="170" priority="17">
      <formula>IF(OR(ISNUMBER(SEARCH("EUH380",H8)),ISNUMBER(SEARCH("EUH380",H8))),TRUE,"")</formula>
    </cfRule>
  </conditionalFormatting>
  <conditionalFormatting sqref="S8:S22">
    <cfRule type="expression" dxfId="168" priority="14">
      <formula>IF(OR(ISNUMBER(SEARCH("EUH431",H8)),ISNUMBER(SEARCH("EUH431",H8))),TRUE,"")</formula>
    </cfRule>
    <cfRule type="expression" dxfId="169" priority="15">
      <formula>IF(OR(ISNUMBER(SEARCH("EUH381",H8)),ISNUMBER(SEARCH("EUH381",H8))),TRUE,"")</formula>
    </cfRule>
  </conditionalFormatting>
  <conditionalFormatting sqref="U8:U22">
    <cfRule type="expression" dxfId="162" priority="11">
      <formula>IF(OR(ISNUMBER(SEARCH("EUH430",H8)),ISNUMBER(SEARCH("EUH430",H8))),TRUE,"")</formula>
    </cfRule>
    <cfRule type="expression" dxfId="161" priority="12">
      <formula>IF(OR(ISNUMBER(SEARCH("EUH380",H8)),ISNUMBER(SEARCH("EUH380",H8))),TRUE,"")</formula>
    </cfRule>
    <cfRule type="expression" dxfId="160" priority="13">
      <formula>IF(OR(ISNUMBER(SEARCH("EUH440",H8)),ISNUMBER(SEARCH("EUH440",H8))),TRUE,"")</formula>
    </cfRule>
    <cfRule type="expression" dxfId="163" priority="48">
      <formula>IF(OR(ISNUMBER(SEARCH("H373",H8)),ISNUMBER(SEARCH("H373",H8))),TRUE,"")</formula>
    </cfRule>
    <cfRule type="expression" dxfId="159" priority="49">
      <formula>IF(OR(ISNUMBER(SEARCH("H372",H8)),ISNUMBER(SEARCH("H372",H8))),TRUE,"")</formula>
    </cfRule>
    <cfRule type="expression" dxfId="164" priority="50">
      <formula>IF(OR(ISNUMBER(SEARCH("H361",H8)),ISNUMBER(SEARCH("H361",H8))),TRUE,"")</formula>
    </cfRule>
    <cfRule type="expression" dxfId="165" priority="51">
      <formula>IF(OR(ISNUMBER(SEARCH("H360",H8)),ISNUMBER(SEARCH("H360",H8))),TRUE,"")</formula>
    </cfRule>
    <cfRule type="expression" dxfId="166" priority="52">
      <formula>IF(OR(ISNUMBER(SEARCH("H340",H8)),ISNUMBER(SEARCH("H340",H8))),TRUE,"")</formula>
    </cfRule>
    <cfRule type="expression" dxfId="167" priority="53">
      <formula>IF(OR(ISNUMBER(SEARCH("H350",H8)),ISNUMBER(SEARCH("H350",H8))),TRUE,"")</formula>
    </cfRule>
  </conditionalFormatting>
  <conditionalFormatting sqref="Y8:Y22">
    <cfRule type="expression" dxfId="150" priority="2">
      <formula>IF(OR(ISNUMBER(SEARCH("EUH430",H8)),ISNUMBER(SEARCH("EUH430",H8))),TRUE,"")</formula>
    </cfRule>
    <cfRule type="expression" dxfId="158" priority="3">
      <formula>IF(OR(ISNUMBER(SEARCH("EUH380",H8)),ISNUMBER(SEARCH("EUH380",H8))),TRUE,"")</formula>
    </cfRule>
    <cfRule type="expression" dxfId="157" priority="4">
      <formula>IF(OR(ISNUMBER(SEARCH("H373",H8)),ISNUMBER(SEARCH("H373",H8))),TRUE,"")</formula>
    </cfRule>
    <cfRule type="expression" dxfId="156" priority="5">
      <formula>IF(OR(ISNUMBER(SEARCH("H372",H8)),ISNUMBER(SEARCH("H372",H8))),TRUE,"")</formula>
    </cfRule>
    <cfRule type="expression" dxfId="155" priority="6">
      <formula>IF(OR(ISNUMBER(SEARCH("H361",H8)),ISNUMBER(SEARCH("H361",H8))),TRUE,"")</formula>
    </cfRule>
    <cfRule type="expression" dxfId="154" priority="7">
      <formula>IF(OR(ISNUMBER(SEARCH("H360",H8)),ISNUMBER(SEARCH("H360",H8))),TRUE,"")</formula>
    </cfRule>
    <cfRule type="expression" dxfId="151" priority="8">
      <formula>IF(OR(ISNUMBER(SEARCH("H340",H8)),ISNUMBER(SEARCH("H340",H8))),TRUE,"")</formula>
    </cfRule>
    <cfRule type="expression" dxfId="153" priority="9">
      <formula>IF(OR(ISNUMBER(SEARCH("H350",H8)),ISNUMBER(SEARCH("H350",H8))),TRUE,"")</formula>
    </cfRule>
    <cfRule type="expression" dxfId="152" priority="10">
      <formula>IF(OR(ISNUMBER(SEARCH("EUH450",H8)),ISNUMBER(SEARCH("EUH450",H8))),TRUE,"")</formula>
    </cfRule>
  </conditionalFormatting>
  <conditionalFormatting sqref="Z8:Z22">
    <cfRule type="expression" dxfId="149" priority="1">
      <formula>IF(OR(ISNUMBER(SEARCH("EUH451",H8)),ISNUMBER(SEARCH("EUH451",H8))),TRUE,"")</formula>
    </cfRule>
  </conditionalFormatting>
  <conditionalFormatting sqref="AE8:AE22">
    <cfRule type="expression" dxfId="148" priority="47">
      <formula>IF(OR(ISNUMBER(SEARCH("H420",H8)),ISNUMBER(SEARCH("H420",H8))),TRUE,"")</formula>
    </cfRule>
  </conditionalFormatting>
  <conditionalFormatting sqref="AG8:AG22">
    <cfRule type="expression" dxfId="147" priority="46">
      <formula>IF(OR(ISNUMBER(SEARCH("H334",H8)),ISNUMBER(SEARCH("H334",H8))),TRUE,"")</formula>
    </cfRule>
  </conditionalFormatting>
  <conditionalFormatting sqref="AH8:AH22">
    <cfRule type="expression" dxfId="146" priority="45">
      <formula>IF(OR(ISNUMBER(SEARCH("H334",H8)),ISNUMBER(SEARCH("H334",H8))),TRUE,"")</formula>
    </cfRule>
  </conditionalFormatting>
  <conditionalFormatting sqref="AI8:AI22">
    <cfRule type="expression" dxfId="145" priority="44">
      <formula>IF(OR(ISNUMBER(SEARCH("H317",H8)),ISNUMBER(SEARCH("H317",H8))),TRUE,"")</formula>
    </cfRule>
  </conditionalFormatting>
  <conditionalFormatting sqref="AJ8:AJ22">
    <cfRule type="expression" dxfId="144" priority="43">
      <formula>IF(OR(ISNUMBER(SEARCH("H317",H8)),ISNUMBER(SEARCH("H317",H8))),TRUE,"")</formula>
    </cfRule>
  </conditionalFormatting>
  <conditionalFormatting sqref="AK8:AK22">
    <cfRule type="expression" dxfId="143" priority="37">
      <formula>IF(OR(ISNUMBER(SEARCH("H331",H8)),ISNUMBER(SEARCH("H331",H8))),TRUE,"")</formula>
    </cfRule>
    <cfRule type="expression" dxfId="142" priority="38">
      <formula>IF(OR(ISNUMBER(SEARCH("H330",H8)),ISNUMBER(SEARCH("H330",H8))),TRUE,"")</formula>
    </cfRule>
    <cfRule type="expression" dxfId="138" priority="39">
      <formula>IF(OR(ISNUMBER(SEARCH("H311",H8)),ISNUMBER(SEARCH("H311",H8))),TRUE,"")</formula>
    </cfRule>
    <cfRule type="expression" dxfId="141" priority="40">
      <formula>IF(OR(ISNUMBER(SEARCH("H310",H8)),ISNUMBER(SEARCH("H310",H8))),TRUE,"")</formula>
    </cfRule>
    <cfRule type="expression" dxfId="140" priority="41">
      <formula>IF(OR(ISNUMBER(SEARCH("H301",H8)),ISNUMBER(SEARCH("H301",H8))),TRUE,"")</formula>
    </cfRule>
    <cfRule type="expression" dxfId="139" priority="42">
      <formula>IF(OR(ISNUMBER(SEARCH("H300",H8)),ISNUMBER(SEARCH("H300",H8))),TRUE,"")</formula>
    </cfRule>
  </conditionalFormatting>
  <conditionalFormatting sqref="AL8:AL22">
    <cfRule type="expression" dxfId="137" priority="36">
      <formula>IF(OR(ISNUMBER(SEARCH("H370",H8)),ISNUMBER(SEARCH("H370",H8))),TRUE,"")</formula>
    </cfRule>
  </conditionalFormatting>
  <conditionalFormatting sqref="AM8:AM22">
    <cfRule type="expression" dxfId="136" priority="35">
      <formula>IF(OR(ISNUMBER(SEARCH("H371",H8)),ISNUMBER(SEARCH("H371",H8))),TRUE,"")</formula>
    </cfRule>
  </conditionalFormatting>
  <conditionalFormatting sqref="AN8:AN22">
    <cfRule type="expression" dxfId="135" priority="34">
      <formula>IF(OR(ISNUMBER(SEARCH("H304",H8)),ISNUMBER(SEARCH("H304",H8))),TRUE,"")</formula>
    </cfRule>
  </conditionalFormatting>
  <conditionalFormatting sqref="AO8:AO22">
    <cfRule type="expression" dxfId="134" priority="33">
      <formula>IF(OR(ISNUMBER(SEARCH("H372",H8)),ISNUMBER(SEARCH("H372",H8))),TRUE,"")</formula>
    </cfRule>
  </conditionalFormatting>
  <conditionalFormatting sqref="AP8:AP22">
    <cfRule type="expression" dxfId="133" priority="32">
      <formula>IF(OR(ISNUMBER(SEARCH("H373",H8)),ISNUMBER(SEARCH("H373",H8))),TRUE,"")</formula>
    </cfRule>
  </conditionalFormatting>
  <conditionalFormatting sqref="AQ8:AQ22">
    <cfRule type="expression" dxfId="127" priority="26">
      <formula>IF(OR(ISNUMBER(SEARCH("H373",H8)),ISNUMBER(SEARCH("H373",H8))),TRUE,"")</formula>
    </cfRule>
    <cfRule type="expression" dxfId="128" priority="27">
      <formula>IF(OR(ISNUMBER(SEARCH("H336",H8)),ISNUMBER(SEARCH("H336",H8))),TRUE,"")</formula>
    </cfRule>
    <cfRule type="expression" dxfId="129" priority="28">
      <formula>IF(OR(ISNUMBER(SEARCH("H371",H8)),ISNUMBER(SEARCH("H371",H8))),TRUE,"")</formula>
    </cfRule>
    <cfRule type="expression" dxfId="130" priority="29">
      <formula>IF(OR(ISNUMBER(SEARCH("H332",H8)),ISNUMBER(SEARCH("H332",H8))),TRUE,"")</formula>
    </cfRule>
    <cfRule type="expression" dxfId="131" priority="30">
      <formula>IF(OR(ISNUMBER(SEARCH("H331",H8)),ISNUMBER(SEARCH("H331",H8))),TRUE,"")</formula>
    </cfRule>
    <cfRule type="expression" dxfId="132" priority="31">
      <formula>IF(OR(ISNUMBER(SEARCH("H330",H8)),ISNUMBER(SEARCH("H330",H8))),TRUE,"")</formula>
    </cfRule>
  </conditionalFormatting>
  <conditionalFormatting sqref="AR8:AR22">
    <cfRule type="expression" dxfId="126" priority="25">
      <formula>IF(OR(ISNUMBER(SEARCH("H400",H8)),ISNUMBER(SEARCH("H400",H8))),TRUE,"")</formula>
    </cfRule>
  </conditionalFormatting>
  <conditionalFormatting sqref="AS8:AS22">
    <cfRule type="expression" dxfId="124" priority="22">
      <formula>IF(OR(ISNUMBER(SEARCH("H411",H8)),ISNUMBER(SEARCH("H411",H8))),TRUE,"")</formula>
    </cfRule>
    <cfRule type="expression" dxfId="125" priority="24">
      <formula>IF(OR(ISNUMBER(SEARCH("H410",H8)),ISNUMBER(SEARCH("H410",H8))),TRUE,"")</formula>
    </cfRule>
  </conditionalFormatting>
  <conditionalFormatting sqref="AT8:AT22">
    <cfRule type="expression" dxfId="120" priority="19">
      <formula>IF(OR(ISNUMBER(SEARCH("H411",H8)),ISNUMBER(SEARCH("H411",H8))),TRUE,"")</formula>
    </cfRule>
    <cfRule type="expression" dxfId="121" priority="20">
      <formula>IF(OR(ISNUMBER(SEARCH("H413",H8)),ISNUMBER(SEARCH("H413",H8))),TRUE,"")</formula>
    </cfRule>
    <cfRule type="expression" dxfId="122" priority="21">
      <formula>IF(OR(ISNUMBER(SEARCH("H412",H8)),ISNUMBER(SEARCH("H412",H8))),TRUE,"")</formula>
    </cfRule>
    <cfRule type="expression" dxfId="123" priority="23">
      <formula>IF(OR(ISNUMBER(SEARCH("H400",H8)),ISNUMBER(SEARCH("H400",H8))),TRUE,"")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13C0E6-6D69-473A-912A-4D7C6EFECECA}">
          <x14:formula1>
            <xm:f>Resources!$B$10:$B$16</xm:f>
          </x14:formula1>
          <xm:sqref>B4:C4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9DF42-A916-4BB6-B544-E2054A3757F8}">
  <sheetPr>
    <tabColor theme="5" tint="0.39997558519241921"/>
  </sheetPr>
  <dimension ref="A1:BE29"/>
  <sheetViews>
    <sheetView zoomScale="90" zoomScaleNormal="90" workbookViewId="0">
      <selection activeCell="B2" sqref="B2:C2"/>
    </sheetView>
  </sheetViews>
  <sheetFormatPr defaultColWidth="9.140625" defaultRowHeight="15" x14ac:dyDescent="0.25"/>
  <cols>
    <col min="1" max="1" width="18.5703125" style="1" customWidth="1"/>
    <col min="2" max="2" width="21.140625" style="1" customWidth="1"/>
    <col min="3" max="3" width="21.42578125" style="1" customWidth="1"/>
    <col min="4" max="4" width="18.5703125" style="1" customWidth="1"/>
    <col min="5" max="5" width="29.85546875" style="1" customWidth="1"/>
    <col min="6" max="6" width="18.7109375" style="1" customWidth="1"/>
    <col min="7" max="8" width="15.7109375" style="1" customWidth="1"/>
    <col min="9" max="9" width="17.5703125" style="1" customWidth="1"/>
    <col min="10" max="10" width="17.28515625" style="1" customWidth="1"/>
    <col min="11" max="11" width="29.28515625" style="1" customWidth="1"/>
    <col min="12" max="13" width="3.28515625" style="1" bestFit="1" customWidth="1"/>
    <col min="14" max="14" width="3.85546875" style="1" customWidth="1"/>
    <col min="15" max="15" width="3.28515625" style="1" bestFit="1" customWidth="1"/>
    <col min="16" max="17" width="4.42578125" style="1" customWidth="1"/>
    <col min="18" max="18" width="3.28515625" style="1" bestFit="1" customWidth="1"/>
    <col min="19" max="21" width="5.7109375" style="1" bestFit="1" customWidth="1"/>
    <col min="22" max="22" width="3.28515625" style="1" bestFit="1" customWidth="1"/>
    <col min="23" max="23" width="4.140625" style="1" customWidth="1"/>
    <col min="24" max="24" width="5.7109375" style="1" bestFit="1" customWidth="1"/>
    <col min="25" max="26" width="3.28515625" style="1" bestFit="1" customWidth="1"/>
    <col min="27" max="28" width="5.7109375" style="1" bestFit="1" customWidth="1"/>
    <col min="29" max="29" width="3.28515625" style="1" bestFit="1" customWidth="1"/>
    <col min="30" max="30" width="5.7109375" style="1" bestFit="1" customWidth="1"/>
    <col min="31" max="32" width="3.28515625" style="1" bestFit="1" customWidth="1"/>
    <col min="33" max="33" width="5.7109375" style="1" bestFit="1" customWidth="1"/>
    <col min="34" max="35" width="3.28515625" style="1" bestFit="1" customWidth="1"/>
    <col min="36" max="36" width="3.42578125" style="1" customWidth="1"/>
    <col min="37" max="38" width="3.28515625" style="1" bestFit="1" customWidth="1"/>
    <col min="39" max="39" width="10.5703125" style="1" bestFit="1" customWidth="1"/>
    <col min="40" max="44" width="5.7109375" style="1" bestFit="1" customWidth="1"/>
    <col min="45" max="45" width="3.28515625" style="1" bestFit="1" customWidth="1"/>
    <col min="46" max="48" width="5.7109375" style="1" bestFit="1" customWidth="1"/>
    <col min="49" max="49" width="3.28515625" style="1" bestFit="1" customWidth="1"/>
    <col min="50" max="52" width="18.5703125" style="1" customWidth="1"/>
    <col min="53" max="53" width="14.5703125" style="1" customWidth="1"/>
    <col min="54" max="54" width="24.85546875" style="1" customWidth="1"/>
    <col min="55" max="55" width="25.140625" style="1" customWidth="1"/>
    <col min="56" max="56" width="14.42578125" style="1" customWidth="1"/>
    <col min="57" max="57" width="16.28515625" style="1" customWidth="1"/>
    <col min="58" max="58" width="8.140625" style="1" customWidth="1"/>
    <col min="59" max="16384" width="9.140625" style="1"/>
  </cols>
  <sheetData>
    <row r="1" spans="1:57" ht="21" x14ac:dyDescent="0.25">
      <c r="A1" s="118" t="s">
        <v>172</v>
      </c>
      <c r="B1" s="118"/>
      <c r="C1" s="118"/>
      <c r="D1" s="64"/>
      <c r="E1" s="64"/>
      <c r="H1" s="64"/>
      <c r="I1" s="64"/>
      <c r="J1" s="64"/>
      <c r="K1" s="3"/>
      <c r="L1" s="3"/>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3"/>
      <c r="AY1" s="3"/>
      <c r="AZ1" s="3"/>
      <c r="BA1" s="3"/>
      <c r="BB1" s="3"/>
      <c r="BC1" s="58"/>
      <c r="BD1" s="58"/>
      <c r="BE1" s="58"/>
    </row>
    <row r="2" spans="1:57" ht="14.45" customHeight="1" x14ac:dyDescent="0.25">
      <c r="A2" s="6" t="s">
        <v>48</v>
      </c>
      <c r="B2" s="119" t="s">
        <v>60</v>
      </c>
      <c r="C2" s="120"/>
      <c r="D2" s="5" t="s">
        <v>43</v>
      </c>
      <c r="E2" s="9" t="s">
        <v>211</v>
      </c>
      <c r="H2" s="63"/>
      <c r="I2" s="63"/>
      <c r="J2" s="63"/>
      <c r="K2" s="62"/>
      <c r="L2" s="61"/>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59"/>
      <c r="AY2" s="59"/>
      <c r="AZ2" s="59"/>
      <c r="BA2" s="59"/>
      <c r="BB2" s="59"/>
      <c r="BC2" s="58"/>
      <c r="BD2" s="58"/>
      <c r="BE2" s="58"/>
    </row>
    <row r="3" spans="1:57" ht="16.149999999999999" customHeight="1" x14ac:dyDescent="0.25">
      <c r="A3" s="6" t="s">
        <v>50</v>
      </c>
      <c r="B3" s="119" t="s">
        <v>20</v>
      </c>
      <c r="C3" s="120"/>
      <c r="D3" s="5" t="s">
        <v>44</v>
      </c>
      <c r="E3" s="9" t="s">
        <v>18</v>
      </c>
      <c r="H3" s="63"/>
      <c r="I3" s="63"/>
      <c r="J3" s="63"/>
      <c r="K3" s="62"/>
      <c r="L3" s="61"/>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59"/>
      <c r="AY3" s="59"/>
      <c r="AZ3" s="59"/>
      <c r="BA3" s="59"/>
      <c r="BB3" s="59"/>
      <c r="BC3" s="58"/>
      <c r="BD3" s="58"/>
      <c r="BE3" s="58"/>
    </row>
    <row r="4" spans="1:57" ht="46.15" customHeight="1" x14ac:dyDescent="0.25">
      <c r="A4" s="7" t="s">
        <v>131</v>
      </c>
      <c r="B4" s="119" t="s">
        <v>162</v>
      </c>
      <c r="C4" s="120"/>
      <c r="D4" s="6" t="s">
        <v>46</v>
      </c>
      <c r="E4" s="9" t="s">
        <v>105</v>
      </c>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row>
    <row r="5" spans="1:57" ht="15.75" x14ac:dyDescent="0.25">
      <c r="A5" s="121" t="s">
        <v>75</v>
      </c>
      <c r="B5" s="122"/>
      <c r="C5" s="122"/>
      <c r="D5" s="122"/>
      <c r="E5" s="122"/>
      <c r="F5" s="122"/>
      <c r="G5" s="122"/>
      <c r="H5" s="122"/>
      <c r="I5" s="122"/>
      <c r="J5" s="122"/>
      <c r="K5" s="123"/>
      <c r="L5" s="127" t="s">
        <v>87</v>
      </c>
      <c r="M5" s="127"/>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09" t="s">
        <v>88</v>
      </c>
      <c r="AY5" s="109"/>
      <c r="AZ5" s="109"/>
      <c r="BA5" s="109"/>
      <c r="BB5" s="109"/>
      <c r="BC5" s="110"/>
      <c r="BD5" s="110"/>
      <c r="BE5" s="110"/>
    </row>
    <row r="6" spans="1:57" ht="15" customHeight="1" x14ac:dyDescent="0.2">
      <c r="A6" s="124"/>
      <c r="B6" s="125"/>
      <c r="C6" s="125"/>
      <c r="D6" s="125"/>
      <c r="E6" s="125"/>
      <c r="F6" s="125"/>
      <c r="G6" s="125"/>
      <c r="H6" s="125"/>
      <c r="I6" s="125"/>
      <c r="J6" s="125"/>
      <c r="K6" s="126"/>
      <c r="L6" s="111" t="s">
        <v>86</v>
      </c>
      <c r="M6" s="111"/>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3" t="s">
        <v>90</v>
      </c>
      <c r="AY6" s="114"/>
      <c r="AZ6" s="114"/>
      <c r="BA6" s="114"/>
      <c r="BB6" s="114"/>
      <c r="BC6" s="114"/>
      <c r="BD6" s="114"/>
      <c r="BE6" s="114"/>
    </row>
    <row r="7" spans="1:57" ht="258" customHeight="1" thickBot="1" x14ac:dyDescent="0.25">
      <c r="A7" s="30" t="s">
        <v>97</v>
      </c>
      <c r="B7" s="30" t="s">
        <v>98</v>
      </c>
      <c r="C7" s="30" t="s">
        <v>99</v>
      </c>
      <c r="D7" s="30" t="s">
        <v>72</v>
      </c>
      <c r="E7" s="31" t="s">
        <v>96</v>
      </c>
      <c r="F7" s="40" t="s">
        <v>54</v>
      </c>
      <c r="G7" s="32" t="s">
        <v>77</v>
      </c>
      <c r="H7" s="29" t="s">
        <v>78</v>
      </c>
      <c r="I7" s="29" t="s">
        <v>74</v>
      </c>
      <c r="J7" s="53" t="s">
        <v>80</v>
      </c>
      <c r="K7" s="31" t="s">
        <v>81</v>
      </c>
      <c r="L7" s="8" t="s">
        <v>181</v>
      </c>
      <c r="M7" s="8" t="s">
        <v>182</v>
      </c>
      <c r="N7" s="8" t="s">
        <v>183</v>
      </c>
      <c r="O7" s="8" t="s">
        <v>185</v>
      </c>
      <c r="P7" s="8" t="s">
        <v>184</v>
      </c>
      <c r="Q7" s="8" t="s">
        <v>174</v>
      </c>
      <c r="R7" s="8" t="s">
        <v>175</v>
      </c>
      <c r="S7" s="8" t="s">
        <v>176</v>
      </c>
      <c r="T7" s="8" t="s">
        <v>177</v>
      </c>
      <c r="U7" s="8" t="s">
        <v>178</v>
      </c>
      <c r="V7" s="8" t="s">
        <v>210</v>
      </c>
      <c r="W7" s="8" t="s">
        <v>186</v>
      </c>
      <c r="X7" s="8" t="s">
        <v>187</v>
      </c>
      <c r="Y7" s="8" t="s">
        <v>188</v>
      </c>
      <c r="Z7" s="8" t="s">
        <v>68</v>
      </c>
      <c r="AA7" s="8" t="s">
        <v>179</v>
      </c>
      <c r="AB7" s="8" t="s">
        <v>180</v>
      </c>
      <c r="AC7" s="37" t="s">
        <v>189</v>
      </c>
      <c r="AD7" s="37" t="s">
        <v>190</v>
      </c>
      <c r="AE7" s="37" t="s">
        <v>191</v>
      </c>
      <c r="AF7" s="37" t="s">
        <v>192</v>
      </c>
      <c r="AG7" s="8" t="s">
        <v>193</v>
      </c>
      <c r="AH7" s="8" t="s">
        <v>194</v>
      </c>
      <c r="AI7" s="8" t="s">
        <v>195</v>
      </c>
      <c r="AJ7" s="8" t="s">
        <v>196</v>
      </c>
      <c r="AK7" s="8" t="s">
        <v>197</v>
      </c>
      <c r="AL7" s="8" t="s">
        <v>198</v>
      </c>
      <c r="AM7" s="37" t="s">
        <v>199</v>
      </c>
      <c r="AN7" s="8" t="s">
        <v>200</v>
      </c>
      <c r="AO7" s="8" t="s">
        <v>201</v>
      </c>
      <c r="AP7" s="37" t="s">
        <v>202</v>
      </c>
      <c r="AQ7" s="8" t="s">
        <v>203</v>
      </c>
      <c r="AR7" s="8" t="s">
        <v>204</v>
      </c>
      <c r="AS7" s="37" t="s">
        <v>205</v>
      </c>
      <c r="AT7" s="37" t="s">
        <v>206</v>
      </c>
      <c r="AU7" s="37" t="s">
        <v>207</v>
      </c>
      <c r="AV7" s="37" t="s">
        <v>208</v>
      </c>
      <c r="AW7" s="8" t="s">
        <v>209</v>
      </c>
      <c r="AX7" s="51" t="s">
        <v>91</v>
      </c>
      <c r="AY7" s="51" t="s">
        <v>52</v>
      </c>
      <c r="AZ7" s="51" t="s">
        <v>213</v>
      </c>
      <c r="BA7" s="51" t="s">
        <v>89</v>
      </c>
      <c r="BB7" s="51" t="s">
        <v>92</v>
      </c>
      <c r="BC7" s="51" t="s">
        <v>94</v>
      </c>
      <c r="BD7" s="52" t="s">
        <v>93</v>
      </c>
      <c r="BE7" s="52" t="s">
        <v>95</v>
      </c>
    </row>
    <row r="8" spans="1:57" s="3" customFormat="1" x14ac:dyDescent="0.25">
      <c r="A8" s="141" t="s">
        <v>101</v>
      </c>
      <c r="B8" s="172" t="s">
        <v>61</v>
      </c>
      <c r="C8" s="163">
        <v>0.5</v>
      </c>
      <c r="D8" s="76" t="s">
        <v>21</v>
      </c>
      <c r="E8" s="66">
        <v>0.99</v>
      </c>
      <c r="F8" s="76" t="s">
        <v>22</v>
      </c>
      <c r="G8" s="76" t="s">
        <v>23</v>
      </c>
      <c r="H8" s="67">
        <v>1</v>
      </c>
      <c r="I8" s="56">
        <f>IF(E8="","",E8*H8)</f>
        <v>0.99</v>
      </c>
      <c r="J8" s="56"/>
      <c r="K8" s="77"/>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6"/>
      <c r="AZ8" s="76"/>
      <c r="BA8" s="76" t="s">
        <v>143</v>
      </c>
      <c r="BB8" s="75"/>
      <c r="BC8" s="75"/>
      <c r="BD8" s="78"/>
      <c r="BE8" s="79" t="s">
        <v>145</v>
      </c>
    </row>
    <row r="9" spans="1:57" s="3" customFormat="1" x14ac:dyDescent="0.25">
      <c r="A9" s="142"/>
      <c r="B9" s="173"/>
      <c r="C9" s="164"/>
      <c r="D9" s="167" t="s">
        <v>104</v>
      </c>
      <c r="E9" s="170">
        <v>0.01</v>
      </c>
      <c r="F9" s="80" t="s">
        <v>24</v>
      </c>
      <c r="G9" s="80" t="s">
        <v>25</v>
      </c>
      <c r="H9" s="56">
        <v>0.95</v>
      </c>
      <c r="I9" s="56">
        <f t="shared" ref="I9:I15" si="0">IF(E9="","",E9*H9)</f>
        <v>9.4999999999999998E-3</v>
      </c>
      <c r="J9" s="56" t="s">
        <v>148</v>
      </c>
      <c r="K9" s="77" t="s">
        <v>153</v>
      </c>
      <c r="L9" s="75" t="s">
        <v>143</v>
      </c>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80" t="s">
        <v>143</v>
      </c>
      <c r="AZ9" s="80"/>
      <c r="BA9" s="80"/>
      <c r="BB9" s="75"/>
      <c r="BC9" s="75"/>
      <c r="BD9" s="150" t="s">
        <v>149</v>
      </c>
      <c r="BE9" s="152" t="s">
        <v>150</v>
      </c>
    </row>
    <row r="10" spans="1:57" s="3" customFormat="1" x14ac:dyDescent="0.25">
      <c r="A10" s="142"/>
      <c r="B10" s="173"/>
      <c r="C10" s="164"/>
      <c r="D10" s="167"/>
      <c r="E10" s="170"/>
      <c r="F10" s="80" t="s">
        <v>26</v>
      </c>
      <c r="G10" s="80" t="s">
        <v>25</v>
      </c>
      <c r="H10" s="56">
        <v>4.99E-2</v>
      </c>
      <c r="I10" s="56">
        <f>H10*E9</f>
        <v>4.9899999999999999E-4</v>
      </c>
      <c r="J10" s="56"/>
      <c r="K10" s="77"/>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80" t="s">
        <v>143</v>
      </c>
      <c r="AZ10" s="80"/>
      <c r="BA10" s="80"/>
      <c r="BB10" s="75"/>
      <c r="BC10" s="75"/>
      <c r="BD10" s="150"/>
      <c r="BE10" s="153"/>
    </row>
    <row r="11" spans="1:57" s="3" customFormat="1" ht="15.75" thickBot="1" x14ac:dyDescent="0.3">
      <c r="A11" s="143"/>
      <c r="B11" s="174"/>
      <c r="C11" s="165"/>
      <c r="D11" s="168"/>
      <c r="E11" s="171"/>
      <c r="F11" s="81" t="s">
        <v>27</v>
      </c>
      <c r="G11" s="81" t="s">
        <v>25</v>
      </c>
      <c r="H11" s="68">
        <v>1E-4</v>
      </c>
      <c r="I11" s="68">
        <f>H11*E9</f>
        <v>1.0000000000000002E-6</v>
      </c>
      <c r="J11" s="56" t="s">
        <v>100</v>
      </c>
      <c r="K11" s="77"/>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81" t="s">
        <v>143</v>
      </c>
      <c r="AZ11" s="81"/>
      <c r="BA11" s="81"/>
      <c r="BB11" s="75"/>
      <c r="BC11" s="75"/>
      <c r="BD11" s="151"/>
      <c r="BE11" s="154"/>
    </row>
    <row r="12" spans="1:57" s="3" customFormat="1" x14ac:dyDescent="0.25">
      <c r="A12" s="157" t="s">
        <v>102</v>
      </c>
      <c r="B12" s="160" t="s">
        <v>62</v>
      </c>
      <c r="C12" s="163">
        <v>0.4</v>
      </c>
      <c r="D12" s="166" t="s">
        <v>28</v>
      </c>
      <c r="E12" s="169">
        <v>1</v>
      </c>
      <c r="F12" s="76" t="s">
        <v>29</v>
      </c>
      <c r="G12" s="76"/>
      <c r="H12" s="67">
        <v>0.99</v>
      </c>
      <c r="I12" s="56">
        <f t="shared" si="0"/>
        <v>0.99</v>
      </c>
      <c r="J12" s="56"/>
      <c r="K12" s="77"/>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6" t="s">
        <v>143</v>
      </c>
      <c r="AZ12" s="76"/>
      <c r="BA12" s="76"/>
      <c r="BB12" s="75"/>
      <c r="BC12" s="75"/>
      <c r="BD12" s="155" t="s">
        <v>151</v>
      </c>
      <c r="BE12" s="156" t="s">
        <v>152</v>
      </c>
    </row>
    <row r="13" spans="1:57" s="3" customFormat="1" x14ac:dyDescent="0.25">
      <c r="A13" s="158"/>
      <c r="B13" s="161"/>
      <c r="C13" s="164"/>
      <c r="D13" s="167"/>
      <c r="E13" s="170"/>
      <c r="F13" s="80" t="s">
        <v>30</v>
      </c>
      <c r="G13" s="80" t="s">
        <v>25</v>
      </c>
      <c r="H13" s="56">
        <v>4.0000000000000001E-3</v>
      </c>
      <c r="I13" s="56">
        <f>H13*E12</f>
        <v>4.0000000000000001E-3</v>
      </c>
      <c r="J13" s="56"/>
      <c r="K13" s="77"/>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80" t="s">
        <v>143</v>
      </c>
      <c r="AZ13" s="80"/>
      <c r="BA13" s="80"/>
      <c r="BB13" s="75"/>
      <c r="BC13" s="75"/>
      <c r="BD13" s="150"/>
      <c r="BE13" s="153"/>
    </row>
    <row r="14" spans="1:57" s="3" customFormat="1" ht="15.75" thickBot="1" x14ac:dyDescent="0.3">
      <c r="A14" s="159"/>
      <c r="B14" s="162"/>
      <c r="C14" s="165"/>
      <c r="D14" s="168"/>
      <c r="E14" s="171"/>
      <c r="F14" s="81" t="s">
        <v>31</v>
      </c>
      <c r="G14" s="81" t="s">
        <v>25</v>
      </c>
      <c r="H14" s="68">
        <v>6.0000000000000001E-3</v>
      </c>
      <c r="I14" s="56">
        <f>H14*E12</f>
        <v>6.0000000000000001E-3</v>
      </c>
      <c r="J14" s="56"/>
      <c r="K14" s="77"/>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81" t="s">
        <v>143</v>
      </c>
      <c r="AZ14" s="81"/>
      <c r="BA14" s="81"/>
      <c r="BB14" s="75"/>
      <c r="BC14" s="75"/>
      <c r="BD14" s="151"/>
      <c r="BE14" s="154"/>
    </row>
    <row r="15" spans="1:57" s="3" customFormat="1" ht="15.75" thickBot="1" x14ac:dyDescent="0.3">
      <c r="A15" s="82" t="s">
        <v>103</v>
      </c>
      <c r="B15" s="83" t="s">
        <v>63</v>
      </c>
      <c r="C15" s="69">
        <v>0.1</v>
      </c>
      <c r="D15" s="83" t="s">
        <v>32</v>
      </c>
      <c r="E15" s="69">
        <v>1</v>
      </c>
      <c r="F15" s="83" t="s">
        <v>33</v>
      </c>
      <c r="G15" s="83" t="s">
        <v>23</v>
      </c>
      <c r="H15" s="70">
        <v>1</v>
      </c>
      <c r="I15" s="70">
        <f t="shared" si="0"/>
        <v>1</v>
      </c>
      <c r="J15" s="56"/>
      <c r="K15" s="77"/>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83"/>
      <c r="AZ15" s="83"/>
      <c r="BA15" s="83" t="s">
        <v>143</v>
      </c>
      <c r="BB15" s="75"/>
      <c r="BC15" s="75"/>
      <c r="BD15" s="84"/>
      <c r="BE15" s="79" t="s">
        <v>150</v>
      </c>
    </row>
    <row r="16" spans="1:57" s="3" customFormat="1" x14ac:dyDescent="0.25">
      <c r="A16" s="77"/>
      <c r="B16" s="77"/>
      <c r="C16" s="77"/>
      <c r="D16" s="85"/>
      <c r="E16" s="86"/>
      <c r="F16" s="77"/>
      <c r="G16" s="77"/>
      <c r="H16" s="87"/>
      <c r="I16" s="87" t="str">
        <f t="shared" ref="I16:I22" si="1">IF(E16="","",E16*H16)</f>
        <v/>
      </c>
      <c r="J16" s="87"/>
      <c r="K16" s="77"/>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1:57" s="3" customFormat="1" x14ac:dyDescent="0.25">
      <c r="A17" s="77"/>
      <c r="B17" s="77"/>
      <c r="C17" s="77"/>
      <c r="D17" s="85"/>
      <c r="E17" s="86"/>
      <c r="F17" s="77"/>
      <c r="G17" s="77"/>
      <c r="H17" s="87"/>
      <c r="I17" s="87" t="str">
        <f t="shared" si="1"/>
        <v/>
      </c>
      <c r="J17" s="87"/>
      <c r="K17" s="77"/>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1:57" s="3" customFormat="1" x14ac:dyDescent="0.25">
      <c r="A18" s="77"/>
      <c r="B18" s="77"/>
      <c r="C18" s="77"/>
      <c r="D18" s="85"/>
      <c r="E18" s="86"/>
      <c r="F18" s="77"/>
      <c r="G18" s="77"/>
      <c r="H18" s="87"/>
      <c r="I18" s="87" t="str">
        <f t="shared" si="1"/>
        <v/>
      </c>
      <c r="J18" s="87"/>
      <c r="K18" s="77"/>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1:57" s="3" customFormat="1" x14ac:dyDescent="0.25">
      <c r="A19" s="77"/>
      <c r="B19" s="77"/>
      <c r="C19" s="77"/>
      <c r="D19" s="85"/>
      <c r="E19" s="86"/>
      <c r="F19" s="77"/>
      <c r="G19" s="77"/>
      <c r="H19" s="87"/>
      <c r="I19" s="87" t="str">
        <f t="shared" si="1"/>
        <v/>
      </c>
      <c r="J19" s="87"/>
      <c r="K19" s="77"/>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1:57" s="3" customFormat="1" x14ac:dyDescent="0.25">
      <c r="A20" s="77"/>
      <c r="B20" s="77"/>
      <c r="C20" s="77"/>
      <c r="D20" s="85"/>
      <c r="E20" s="86"/>
      <c r="F20" s="77"/>
      <c r="G20" s="77"/>
      <c r="H20" s="87"/>
      <c r="I20" s="87" t="str">
        <f t="shared" si="1"/>
        <v/>
      </c>
      <c r="J20" s="87"/>
      <c r="K20" s="77"/>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1:57" s="3" customFormat="1" x14ac:dyDescent="0.25">
      <c r="A21" s="77"/>
      <c r="B21" s="77"/>
      <c r="C21" s="77"/>
      <c r="D21" s="85"/>
      <c r="E21" s="86"/>
      <c r="F21" s="77"/>
      <c r="G21" s="77"/>
      <c r="H21" s="87"/>
      <c r="I21" s="87" t="str">
        <f t="shared" si="1"/>
        <v/>
      </c>
      <c r="J21" s="87"/>
      <c r="K21" s="77"/>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row r="22" spans="1:57" s="3" customFormat="1" x14ac:dyDescent="0.25">
      <c r="A22" s="77"/>
      <c r="B22" s="77"/>
      <c r="C22" s="77"/>
      <c r="D22" s="85"/>
      <c r="E22" s="86"/>
      <c r="F22" s="77"/>
      <c r="G22" s="77"/>
      <c r="H22" s="87"/>
      <c r="I22" s="87" t="str">
        <f t="shared" si="1"/>
        <v/>
      </c>
      <c r="J22" s="87"/>
      <c r="K22" s="77"/>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row>
    <row r="23" spans="1:57" x14ac:dyDescent="0.25">
      <c r="C23" s="42"/>
      <c r="D23" s="43"/>
      <c r="E23" s="44"/>
      <c r="F23" s="34"/>
      <c r="G23" s="34"/>
      <c r="H23" s="35"/>
      <c r="I23" s="35"/>
      <c r="J23" s="36"/>
      <c r="K23" s="36"/>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33"/>
      <c r="AY23" s="33"/>
      <c r="AZ23" s="33"/>
      <c r="BA23" s="33"/>
      <c r="BB23" s="33"/>
      <c r="BC23" s="33"/>
      <c r="BD23" s="33"/>
      <c r="BE23" s="33"/>
    </row>
    <row r="24" spans="1:57" ht="27" customHeight="1" x14ac:dyDescent="0.25">
      <c r="C24" s="34"/>
      <c r="D24" s="45"/>
      <c r="E24" s="46"/>
      <c r="F24" s="34"/>
      <c r="G24" s="34"/>
      <c r="H24" s="35"/>
      <c r="J24" s="129" t="s">
        <v>82</v>
      </c>
      <c r="K24" s="130"/>
      <c r="L24" s="48" t="s">
        <v>143</v>
      </c>
      <c r="M24" s="48"/>
      <c r="N24" s="48"/>
      <c r="O24" s="48"/>
      <c r="P24" s="48"/>
      <c r="Q24" s="48"/>
      <c r="R24" s="48"/>
      <c r="S24" s="48"/>
      <c r="T24" s="48"/>
      <c r="U24" s="48"/>
      <c r="V24" s="48"/>
      <c r="W24" s="48"/>
      <c r="X24" s="48"/>
      <c r="Y24" s="48"/>
      <c r="Z24" s="48"/>
      <c r="AA24" s="48"/>
      <c r="AB24" s="48"/>
      <c r="AC24" s="38"/>
      <c r="AD24" s="38"/>
      <c r="AE24" s="38"/>
      <c r="AF24" s="38"/>
      <c r="AG24" s="48"/>
      <c r="AH24" s="48"/>
      <c r="AI24" s="48"/>
      <c r="AJ24" s="48"/>
      <c r="AK24" s="48"/>
      <c r="AL24" s="48"/>
      <c r="AM24" s="38"/>
      <c r="AN24" s="48"/>
      <c r="AO24" s="48"/>
      <c r="AP24" s="38"/>
      <c r="AQ24" s="48"/>
      <c r="AR24" s="48"/>
      <c r="AS24" s="38"/>
      <c r="AT24" s="38"/>
      <c r="AU24" s="38"/>
      <c r="AV24" s="38"/>
      <c r="AW24" s="48"/>
      <c r="AX24" s="33"/>
      <c r="AY24" s="33"/>
      <c r="AZ24" s="33"/>
      <c r="BA24" s="33"/>
      <c r="BB24" s="33"/>
      <c r="BC24" s="33"/>
      <c r="BD24" s="33"/>
      <c r="BE24" s="33"/>
    </row>
    <row r="25" spans="1:57" ht="43.9" customHeight="1" x14ac:dyDescent="0.25">
      <c r="C25" s="41"/>
      <c r="D25" s="2"/>
      <c r="E25" s="2"/>
      <c r="F25" s="2"/>
      <c r="G25" s="2"/>
      <c r="H25" s="2"/>
      <c r="J25" s="49" t="s">
        <v>83</v>
      </c>
      <c r="K25" s="50" t="str">
        <f>IF(AND(L24="",M24="",N24="",O24="",P24="",R24="",S24="",T24="",U24="",W24="",X24="",Z24="",AA24="",AB24="",AC24="",AD24="",AE24="",AF24="",AG24="",AH24="",AI24="",AJ24="",AK24="",AL24="",AM24="",AN24="",AO24="",AP24="",AQ24="",AR24="",AS24="",AT24="",AU24="",AV24=""),"BASTA",IF(AND(L24="",N24="",P24="",S24="",T24="",W24="",X24="",Z24="",AA24="",AB24="",AD24="",AE24="",AF24="",AG24="",AH24="",AI24="",AJ24="",AK24=""),"BETA","DECLARED"))</f>
        <v>DECLARED</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7" spans="1:57" x14ac:dyDescent="0.25">
      <c r="A27" s="54" t="s">
        <v>53</v>
      </c>
      <c r="B27" s="54"/>
      <c r="C27" s="54"/>
      <c r="D27" s="54"/>
      <c r="E27" s="54"/>
      <c r="F27" s="54"/>
      <c r="G27" s="54"/>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39"/>
    </row>
    <row r="28" spans="1:57" ht="14.45" customHeight="1" x14ac:dyDescent="0.25">
      <c r="J28" s="116" t="s">
        <v>85</v>
      </c>
      <c r="K28" s="116"/>
      <c r="L28" s="116"/>
      <c r="M28" s="116"/>
      <c r="N28" s="116"/>
      <c r="O28" s="116"/>
      <c r="P28" s="116"/>
      <c r="Q28" s="116"/>
      <c r="R28" s="116"/>
    </row>
    <row r="29" spans="1:57" ht="14.45" customHeight="1" x14ac:dyDescent="0.25">
      <c r="J29" s="117" t="s">
        <v>84</v>
      </c>
      <c r="K29" s="117"/>
      <c r="L29" s="117"/>
      <c r="M29" s="117"/>
      <c r="N29" s="117"/>
      <c r="O29" s="117"/>
      <c r="P29" s="117"/>
      <c r="Q29" s="117"/>
      <c r="R29" s="117"/>
    </row>
  </sheetData>
  <mergeCells count="26">
    <mergeCell ref="A8:A11"/>
    <mergeCell ref="B8:B11"/>
    <mergeCell ref="C8:C11"/>
    <mergeCell ref="D9:D11"/>
    <mergeCell ref="E9:E11"/>
    <mergeCell ref="A12:A14"/>
    <mergeCell ref="B12:B14"/>
    <mergeCell ref="C12:C14"/>
    <mergeCell ref="D12:D14"/>
    <mergeCell ref="E12:E14"/>
    <mergeCell ref="AX5:BE5"/>
    <mergeCell ref="L6:AW6"/>
    <mergeCell ref="AX6:BE6"/>
    <mergeCell ref="J24:K24"/>
    <mergeCell ref="J28:R28"/>
    <mergeCell ref="L5:AW5"/>
    <mergeCell ref="J29:R29"/>
    <mergeCell ref="BD9:BD11"/>
    <mergeCell ref="BE9:BE11"/>
    <mergeCell ref="BD12:BD14"/>
    <mergeCell ref="BE12:BE14"/>
    <mergeCell ref="A1:C1"/>
    <mergeCell ref="B2:C2"/>
    <mergeCell ref="B3:C3"/>
    <mergeCell ref="B4:C4"/>
    <mergeCell ref="A5:K6"/>
  </mergeCells>
  <conditionalFormatting sqref="K25">
    <cfRule type="expression" dxfId="422" priority="123">
      <formula>$K$25="BASTA"</formula>
    </cfRule>
    <cfRule type="expression" dxfId="421" priority="122">
      <formula>$K$25="BETA"</formula>
    </cfRule>
    <cfRule type="expression" dxfId="420" priority="121">
      <formula>$K$25="DECLARED"</formula>
    </cfRule>
  </conditionalFormatting>
  <conditionalFormatting sqref="L8:L22">
    <cfRule type="expression" dxfId="59" priority="60">
      <formula>IF(OR(ISNUMBER(SEARCH("H350",J8)),ISNUMBER(SEARCH("H350",J8))),TRUE,"")</formula>
    </cfRule>
  </conditionalFormatting>
  <conditionalFormatting sqref="M8:M22">
    <cfRule type="expression" dxfId="58" priority="59">
      <formula>IF(OR(ISNUMBER(SEARCH("H351",J8)),ISNUMBER(SEARCH("H351",J8))),TRUE,"")</formula>
    </cfRule>
  </conditionalFormatting>
  <conditionalFormatting sqref="N8:N22">
    <cfRule type="expression" dxfId="57" priority="58">
      <formula>IF(OR(ISNUMBER(SEARCH("H340",J8)),ISNUMBER(SEARCH("H340",J8))),TRUE,"")</formula>
    </cfRule>
  </conditionalFormatting>
  <conditionalFormatting sqref="O8:O22">
    <cfRule type="expression" dxfId="56" priority="57">
      <formula>IF(OR(ISNUMBER(SEARCH("H341",J8)),ISNUMBER(SEARCH("H341",J8))),TRUE,"")</formula>
    </cfRule>
  </conditionalFormatting>
  <conditionalFormatting sqref="P8:Q22">
    <cfRule type="expression" dxfId="55" priority="56">
      <formula>IF(OR(ISNUMBER(SEARCH("H360",J8)),ISNUMBER(SEARCH("H360",J8))),TRUE,"")</formula>
    </cfRule>
  </conditionalFormatting>
  <conditionalFormatting sqref="Q8:Q22">
    <cfRule type="expression" dxfId="54" priority="18">
      <formula>IF(OR(ISNUMBER(SEARCH("H360",J8)),ISNUMBER(SEARCH("H360",J8))),TRUE,"")</formula>
    </cfRule>
  </conditionalFormatting>
  <conditionalFormatting sqref="R8:R22">
    <cfRule type="expression" dxfId="52" priority="54">
      <formula>IF(OR(ISNUMBER(SEARCH("H362",J8)),ISNUMBER(SEARCH("H362",J8))),TRUE,"")</formula>
    </cfRule>
    <cfRule type="expression" dxfId="53" priority="55">
      <formula>IF(OR(ISNUMBER(SEARCH("H361",J8)),ISNUMBER(SEARCH("H361",J8))),TRUE,"")</formula>
    </cfRule>
  </conditionalFormatting>
  <conditionalFormatting sqref="T8:T22">
    <cfRule type="expression" dxfId="51" priority="16">
      <formula>IF(OR(ISNUMBER(SEARCH("EUH430",J8)),ISNUMBER(SEARCH("EUH430",J8))),TRUE,"")</formula>
    </cfRule>
    <cfRule type="expression" dxfId="50" priority="17">
      <formula>IF(OR(ISNUMBER(SEARCH("EUH380",J8)),ISNUMBER(SEARCH("EUH380",J8))),TRUE,"")</formula>
    </cfRule>
  </conditionalFormatting>
  <conditionalFormatting sqref="U8:U22">
    <cfRule type="expression" dxfId="48" priority="14">
      <formula>IF(OR(ISNUMBER(SEARCH("EUH431",J8)),ISNUMBER(SEARCH("EUH431",J8))),TRUE,"")</formula>
    </cfRule>
    <cfRule type="expression" dxfId="49" priority="15">
      <formula>IF(OR(ISNUMBER(SEARCH("EUH-3+$V$81",J8)),ISNUMBER(SEARCH("EUH381",J8))),TRUE,"")</formula>
    </cfRule>
  </conditionalFormatting>
  <conditionalFormatting sqref="W8:W22">
    <cfRule type="expression" dxfId="42" priority="11">
      <formula>IF(OR(ISNUMBER(SEARCH("EUH430",J8)),ISNUMBER(SEARCH("EUH430",J8))),TRUE,"")</formula>
    </cfRule>
    <cfRule type="expression" dxfId="41" priority="12">
      <formula>IF(OR(ISNUMBER(SEARCH("EUH380",H8)),ISNUMBER(SEARCH("EUH380",H8))),TRUE,"")</formula>
    </cfRule>
    <cfRule type="expression" dxfId="40" priority="13">
      <formula>IF(OR(ISNUMBER(SEARCH("EUH440",J8)),ISNUMBER(SEARCH("EUH440",J8))),TRUE,"")</formula>
    </cfRule>
    <cfRule type="expression" dxfId="43" priority="48">
      <formula>IF(OR(ISNUMBER(SEARCH("H373",J8)),ISNUMBER(SEARCH("H373",J8))),TRUE,"")</formula>
    </cfRule>
    <cfRule type="expression" dxfId="39" priority="49">
      <formula>IF(OR(ISNUMBER(SEARCH("H372",J8)),ISNUMBER(SEARCH("H372",J8))),TRUE,"")</formula>
    </cfRule>
    <cfRule type="expression" dxfId="44" priority="50">
      <formula>IF(OR(ISNUMBER(SEARCH("H361",J8)),ISNUMBER(SEARCH("H361",J8))),TRUE,"")</formula>
    </cfRule>
    <cfRule type="expression" dxfId="45" priority="51">
      <formula>IF(OR(ISNUMBER(SEARCH("H360",J8)),ISNUMBER(SEARCH("H360",J8))),TRUE,"")</formula>
    </cfRule>
    <cfRule type="expression" dxfId="46" priority="52">
      <formula>IF(OR(ISNUMBER(SEARCH("H340",J8)),ISNUMBER(SEARCH("H340",J8))),TRUE,"")</formula>
    </cfRule>
    <cfRule type="expression" dxfId="47" priority="53">
      <formula>IF(OR(ISNUMBER(SEARCH("H350",J8)),ISNUMBER(SEARCH("H350",J8))),TRUE,"")</formula>
    </cfRule>
  </conditionalFormatting>
  <conditionalFormatting sqref="AA8:AA22">
    <cfRule type="expression" dxfId="30" priority="2">
      <formula>IF(OR(ISNUMBER(SEARCH("EUH430",J8)),ISNUMBER(SEARCH("EUH430",J8))),TRUE,"")</formula>
    </cfRule>
    <cfRule type="expression" dxfId="38" priority="3">
      <formula>IF(OR(ISNUMBER(SEARCH("EUH380",J8)),ISNUMBER(SEARCH("EUH380",J8))),TRUE,"")</formula>
    </cfRule>
    <cfRule type="expression" dxfId="37" priority="4">
      <formula>IF(OR(ISNUMBER(SEARCH("H373",J8)),ISNUMBER(SEARCH("H373",J8))),TRUE,"")</formula>
    </cfRule>
    <cfRule type="expression" dxfId="36" priority="5">
      <formula>IF(OR(ISNUMBER(SEARCH("H372",J8)),ISNUMBER(SEARCH("H372",J8))),TRUE,"")</formula>
    </cfRule>
    <cfRule type="expression" dxfId="35" priority="6">
      <formula>IF(OR(ISNUMBER(SEARCH("H361",J8)),ISNUMBER(SEARCH("H361",J8))),TRUE,"")</formula>
    </cfRule>
    <cfRule type="expression" dxfId="34" priority="7">
      <formula>IF(OR(ISNUMBER(SEARCH("H360",J8)),ISNUMBER(SEARCH("H360",J8))),TRUE,"")</formula>
    </cfRule>
    <cfRule type="expression" dxfId="31" priority="8">
      <formula>IF(OR(ISNUMBER(SEARCH("H340",J8)),ISNUMBER(SEARCH("H340",J8))),TRUE,"")</formula>
    </cfRule>
    <cfRule type="expression" dxfId="33" priority="9">
      <formula>IF(OR(ISNUMBER(SEARCH("H350",J8)),ISNUMBER(SEARCH("H350",J8))),TRUE,"")</formula>
    </cfRule>
    <cfRule type="expression" dxfId="32" priority="10">
      <formula>IF(OR(ISNUMBER(SEARCH("EUH450",J8)),ISNUMBER(SEARCH("EUH450",J8))),TRUE,"")</formula>
    </cfRule>
  </conditionalFormatting>
  <conditionalFormatting sqref="AB8:AB22">
    <cfRule type="expression" dxfId="29" priority="1">
      <formula>IF(OR(ISNUMBER(SEARCH("EUH451",J8)),ISNUMBER(SEARCH("EUH451",J8))),TRUE,"")</formula>
    </cfRule>
  </conditionalFormatting>
  <conditionalFormatting sqref="AG8:AG22">
    <cfRule type="expression" dxfId="28" priority="47">
      <formula>IF(OR(ISNUMBER(SEARCH("H420",J8)),ISNUMBER(SEARCH("H420",J8))),TRUE,"")</formula>
    </cfRule>
  </conditionalFormatting>
  <conditionalFormatting sqref="AI8:AI22">
    <cfRule type="expression" dxfId="27" priority="46">
      <formula>IF(OR(ISNUMBER(SEARCH("H334",J8)),ISNUMBER(SEARCH("H334",J8))),TRUE,"")</formula>
    </cfRule>
  </conditionalFormatting>
  <conditionalFormatting sqref="AJ8:AJ22">
    <cfRule type="expression" dxfId="26" priority="45">
      <formula>IF(OR(ISNUMBER(SEARCH("H334",J8)),ISNUMBER(SEARCH("H334",J8))),TRUE,"")</formula>
    </cfRule>
  </conditionalFormatting>
  <conditionalFormatting sqref="AK8:AK22">
    <cfRule type="expression" dxfId="25" priority="44">
      <formula>IF(OR(ISNUMBER(SEARCH("H317",J8)),ISNUMBER(SEARCH("H317",J8))),TRUE,"")</formula>
    </cfRule>
  </conditionalFormatting>
  <conditionalFormatting sqref="AL8:AL22">
    <cfRule type="expression" dxfId="24" priority="43">
      <formula>IF(OR(ISNUMBER(SEARCH("H317",J8)),ISNUMBER(SEARCH("H317",J8))),TRUE,"")</formula>
    </cfRule>
  </conditionalFormatting>
  <conditionalFormatting sqref="AM8:AM22">
    <cfRule type="expression" dxfId="23" priority="37">
      <formula>IF(OR(ISNUMBER(SEARCH("H331",J8)),ISNUMBER(SEARCH("H331",J8))),TRUE,"")</formula>
    </cfRule>
    <cfRule type="expression" dxfId="22" priority="38">
      <formula>IF(OR(ISNUMBER(SEARCH("H330",J8)),ISNUMBER(SEARCH("H330",J8))),TRUE,"")</formula>
    </cfRule>
    <cfRule type="expression" dxfId="18" priority="39">
      <formula>IF(OR(ISNUMBER(SEARCH("H311",J8)),ISNUMBER(SEARCH("H311",J8))),TRUE,"")</formula>
    </cfRule>
    <cfRule type="expression" dxfId="21" priority="40">
      <formula>IF(OR(ISNUMBER(SEARCH("H310",J8)),ISNUMBER(SEARCH("H310",J8))),TRUE,"")</formula>
    </cfRule>
    <cfRule type="expression" dxfId="20" priority="41">
      <formula>IF(OR(ISNUMBER(SEARCH("H301",J8)),ISNUMBER(SEARCH("H301",J8))),TRUE,"")</formula>
    </cfRule>
    <cfRule type="expression" dxfId="19" priority="42">
      <formula>IF(OR(ISNUMBER(SEARCH("H300",J8)),ISNUMBER(SEARCH("H300",J8))),TRUE,"")</formula>
    </cfRule>
  </conditionalFormatting>
  <conditionalFormatting sqref="AN8:AN22">
    <cfRule type="expression" dxfId="17" priority="36">
      <formula>IF(OR(ISNUMBER(SEARCH("H370",J8)),ISNUMBER(SEARCH("H370",J8))),TRUE,"")</formula>
    </cfRule>
  </conditionalFormatting>
  <conditionalFormatting sqref="AO8:AO22">
    <cfRule type="expression" dxfId="16" priority="35">
      <formula>IF(OR(ISNUMBER(SEARCH("H371",J8)),ISNUMBER(SEARCH("H371",J8))),TRUE,"")</formula>
    </cfRule>
  </conditionalFormatting>
  <conditionalFormatting sqref="AP8:AP22">
    <cfRule type="expression" dxfId="15" priority="34">
      <formula>IF(OR(ISNUMBER(SEARCH("H304",J8)),ISNUMBER(SEARCH("H304",J8))),TRUE,"")</formula>
    </cfRule>
  </conditionalFormatting>
  <conditionalFormatting sqref="AQ8:AQ22">
    <cfRule type="expression" dxfId="14" priority="33">
      <formula>IF(OR(ISNUMBER(SEARCH("H372",J8)),ISNUMBER(SEARCH("H372",J8))),TRUE,"")</formula>
    </cfRule>
  </conditionalFormatting>
  <conditionalFormatting sqref="AR8:AR22">
    <cfRule type="expression" dxfId="13" priority="32">
      <formula>IF(OR(ISNUMBER(SEARCH("H373",J8)),ISNUMBER(SEARCH("H373",J8))),TRUE,"")</formula>
    </cfRule>
  </conditionalFormatting>
  <conditionalFormatting sqref="AS8:AS22">
    <cfRule type="expression" dxfId="7" priority="26">
      <formula>IF(OR(ISNUMBER(SEARCH("H373",J8)),ISNUMBER(SEARCH("H373",J8))),TRUE,"")</formula>
    </cfRule>
    <cfRule type="expression" dxfId="8" priority="27">
      <formula>IF(OR(ISNUMBER(SEARCH("H336",J8)),ISNUMBER(SEARCH("H336",J8))),TRUE,"")</formula>
    </cfRule>
    <cfRule type="expression" dxfId="9" priority="28">
      <formula>IF(OR(ISNUMBER(SEARCH("H371",J8)),ISNUMBER(SEARCH("H371",J8))),TRUE,"")</formula>
    </cfRule>
    <cfRule type="expression" dxfId="10" priority="29">
      <formula>IF(OR(ISNUMBER(SEARCH("H332",J8)),ISNUMBER(SEARCH("H332",J8))),TRUE,"")</formula>
    </cfRule>
    <cfRule type="expression" dxfId="11" priority="30">
      <formula>IF(OR(ISNUMBER(SEARCH("H331",J8)),ISNUMBER(SEARCH("H331",J8))),TRUE,"")</formula>
    </cfRule>
    <cfRule type="expression" dxfId="12" priority="31">
      <formula>IF(OR(ISNUMBER(SEARCH("H330",J8)),ISNUMBER(SEARCH("H330",J8))),TRUE,"")</formula>
    </cfRule>
  </conditionalFormatting>
  <conditionalFormatting sqref="AT8:AT22">
    <cfRule type="expression" dxfId="6" priority="25">
      <formula>IF(OR(ISNUMBER(SEARCH("H400",J8)),ISNUMBER(SEARCH("H400",J8))),TRUE,"")</formula>
    </cfRule>
  </conditionalFormatting>
  <conditionalFormatting sqref="AU8:AU22">
    <cfRule type="expression" dxfId="4" priority="22">
      <formula>IF(OR(ISNUMBER(SEARCH("H411",J8)),ISNUMBER(SEARCH("H411",J8))),TRUE,"")</formula>
    </cfRule>
    <cfRule type="expression" dxfId="5" priority="24">
      <formula>IF(OR(ISNUMBER(SEARCH("H410",J8)),ISNUMBER(SEARCH("H410",J8))),TRUE,"")</formula>
    </cfRule>
  </conditionalFormatting>
  <conditionalFormatting sqref="AV8:AV22">
    <cfRule type="expression" dxfId="0" priority="19">
      <formula>IF(OR(ISNUMBER(SEARCH("H411",J8)),ISNUMBER(SEARCH("H411",J8))),TRUE,"")</formula>
    </cfRule>
    <cfRule type="expression" dxfId="1" priority="20">
      <formula>IF(OR(ISNUMBER(SEARCH("H413",J8)),ISNUMBER(SEARCH("H413",J8))),TRUE,"")</formula>
    </cfRule>
    <cfRule type="expression" dxfId="2" priority="21">
      <formula>IF(OR(ISNUMBER(SEARCH("H412",J8)),ISNUMBER(SEARCH("H412",J8))),TRUE,"")</formula>
    </cfRule>
    <cfRule type="expression" dxfId="3" priority="23">
      <formula>IF(OR(ISNUMBER(SEARCH("H400",J8)),ISNUMBER(SEARCH("H400",J8))),TRUE,"")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3C40CE-57F9-4DFD-B4FA-72B4321B951D}">
          <x14:formula1>
            <xm:f>Resources!$B$10:$B$16</xm:f>
          </x14:formula1>
          <xm:sqref>B4:C4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144B-221B-4AF7-9D3B-107FD1D1B76D}">
  <sheetPr>
    <tabColor theme="5" tint="0.39997558519241921"/>
  </sheetPr>
  <dimension ref="A1:J22"/>
  <sheetViews>
    <sheetView workbookViewId="0">
      <selection activeCell="B2" sqref="B2:C2"/>
    </sheetView>
  </sheetViews>
  <sheetFormatPr defaultRowHeight="15" x14ac:dyDescent="0.25"/>
  <cols>
    <col min="1" max="1" width="20.42578125" customWidth="1"/>
    <col min="2" max="2" width="20.28515625" bestFit="1" customWidth="1"/>
    <col min="3" max="3" width="10.5703125" customWidth="1"/>
    <col min="4" max="4" width="18.85546875" customWidth="1"/>
    <col min="5" max="5" width="37.7109375" customWidth="1"/>
    <col min="6" max="6" width="40.42578125" customWidth="1"/>
    <col min="7" max="7" width="26" customWidth="1"/>
    <col min="8" max="8" width="25.42578125" customWidth="1"/>
    <col min="9" max="9" width="19.85546875" customWidth="1"/>
    <col min="10" max="10" width="41.42578125" customWidth="1"/>
  </cols>
  <sheetData>
    <row r="1" spans="1:10" ht="21" x14ac:dyDescent="0.25">
      <c r="A1" s="4" t="s">
        <v>173</v>
      </c>
      <c r="B1" s="4"/>
    </row>
    <row r="2" spans="1:10" ht="15.75" x14ac:dyDescent="0.25">
      <c r="A2" s="6" t="s">
        <v>48</v>
      </c>
      <c r="B2" s="119" t="s">
        <v>60</v>
      </c>
      <c r="C2" s="120"/>
      <c r="D2" s="5" t="s">
        <v>43</v>
      </c>
      <c r="E2" s="9" t="s">
        <v>137</v>
      </c>
    </row>
    <row r="3" spans="1:10" ht="15.75" x14ac:dyDescent="0.25">
      <c r="A3" s="6" t="s">
        <v>50</v>
      </c>
      <c r="B3" s="119" t="s">
        <v>37</v>
      </c>
      <c r="C3" s="120"/>
      <c r="D3" s="5" t="s">
        <v>44</v>
      </c>
      <c r="E3" s="9" t="s">
        <v>18</v>
      </c>
    </row>
    <row r="4" spans="1:10" ht="31.5" x14ac:dyDescent="0.25">
      <c r="A4" s="7" t="s">
        <v>131</v>
      </c>
      <c r="B4" s="119" t="s">
        <v>2</v>
      </c>
      <c r="C4" s="120"/>
      <c r="D4" s="6" t="s">
        <v>46</v>
      </c>
      <c r="E4" s="9" t="s">
        <v>19</v>
      </c>
    </row>
    <row r="5" spans="1:10" ht="31.5" x14ac:dyDescent="0.25">
      <c r="A5" s="74" t="s">
        <v>132</v>
      </c>
      <c r="B5" s="131" t="s">
        <v>11</v>
      </c>
      <c r="C5" s="132"/>
    </row>
    <row r="6" spans="1:10" ht="31.5" x14ac:dyDescent="0.25">
      <c r="A6" s="10" t="s">
        <v>54</v>
      </c>
      <c r="B6" s="10" t="s">
        <v>55</v>
      </c>
      <c r="C6" s="10" t="s">
        <v>56</v>
      </c>
      <c r="D6" s="11" t="s">
        <v>57</v>
      </c>
      <c r="E6" s="11" t="s">
        <v>134</v>
      </c>
      <c r="F6" s="11" t="s">
        <v>135</v>
      </c>
      <c r="G6" s="11" t="s">
        <v>136</v>
      </c>
      <c r="H6" s="11" t="s">
        <v>166</v>
      </c>
      <c r="I6" s="11" t="s">
        <v>168</v>
      </c>
      <c r="J6" s="10" t="s">
        <v>58</v>
      </c>
    </row>
    <row r="7" spans="1:10" ht="15.75" x14ac:dyDescent="0.25">
      <c r="A7" s="12" t="s">
        <v>22</v>
      </c>
      <c r="B7" s="12" t="s">
        <v>25</v>
      </c>
      <c r="C7" s="19" t="s">
        <v>38</v>
      </c>
      <c r="D7" s="13" t="s">
        <v>39</v>
      </c>
      <c r="E7" s="13" t="s">
        <v>11</v>
      </c>
      <c r="F7" s="13"/>
      <c r="G7" s="23" t="s">
        <v>2</v>
      </c>
      <c r="H7" s="14" t="s">
        <v>167</v>
      </c>
      <c r="I7" s="14" t="s">
        <v>145</v>
      </c>
      <c r="J7" s="14"/>
    </row>
    <row r="8" spans="1:10" ht="15.75" x14ac:dyDescent="0.25">
      <c r="A8" s="12" t="s">
        <v>35</v>
      </c>
      <c r="B8" s="12" t="s">
        <v>25</v>
      </c>
      <c r="C8" s="19" t="s">
        <v>154</v>
      </c>
      <c r="D8" s="21" t="s">
        <v>140</v>
      </c>
      <c r="E8" s="13" t="s">
        <v>157</v>
      </c>
      <c r="F8" s="13"/>
      <c r="G8" s="23" t="s">
        <v>2</v>
      </c>
      <c r="H8" s="14" t="s">
        <v>167</v>
      </c>
      <c r="I8" s="14" t="s">
        <v>163</v>
      </c>
      <c r="J8" s="14"/>
    </row>
    <row r="9" spans="1:10" ht="15.75" x14ac:dyDescent="0.25">
      <c r="A9" s="12" t="s">
        <v>36</v>
      </c>
      <c r="B9" s="12" t="s">
        <v>25</v>
      </c>
      <c r="C9" s="19" t="s">
        <v>40</v>
      </c>
      <c r="D9" s="13" t="s">
        <v>41</v>
      </c>
      <c r="E9" s="13" t="s">
        <v>11</v>
      </c>
      <c r="F9" s="13"/>
      <c r="G9" s="23" t="s">
        <v>2</v>
      </c>
      <c r="H9" s="14" t="s">
        <v>167</v>
      </c>
      <c r="I9" s="14" t="s">
        <v>164</v>
      </c>
      <c r="J9" s="14"/>
    </row>
    <row r="10" spans="1:10" ht="15.75" x14ac:dyDescent="0.25">
      <c r="A10" s="12" t="s">
        <v>42</v>
      </c>
      <c r="B10" s="12" t="s">
        <v>25</v>
      </c>
      <c r="C10" s="19" t="s">
        <v>155</v>
      </c>
      <c r="D10" s="13" t="s">
        <v>156</v>
      </c>
      <c r="E10" s="13" t="s">
        <v>11</v>
      </c>
      <c r="F10" s="13"/>
      <c r="G10" s="23" t="s">
        <v>2</v>
      </c>
      <c r="H10" s="14" t="s">
        <v>167</v>
      </c>
      <c r="I10" s="14" t="s">
        <v>165</v>
      </c>
      <c r="J10" s="14"/>
    </row>
    <row r="11" spans="1:10" ht="15.75" x14ac:dyDescent="0.25">
      <c r="A11" s="12"/>
      <c r="B11" s="12"/>
      <c r="C11" s="19"/>
      <c r="D11" s="13"/>
      <c r="E11" s="13"/>
      <c r="F11" s="13"/>
      <c r="G11" s="23"/>
      <c r="H11" s="14"/>
      <c r="I11" s="14"/>
      <c r="J11" s="14"/>
    </row>
    <row r="12" spans="1:10" ht="15.75" x14ac:dyDescent="0.25">
      <c r="A12" s="12"/>
      <c r="B12" s="12"/>
      <c r="C12" s="19"/>
      <c r="D12" s="13"/>
      <c r="E12" s="13"/>
      <c r="F12" s="13"/>
      <c r="G12" s="23"/>
      <c r="H12" s="14"/>
      <c r="I12" s="14"/>
      <c r="J12" s="14"/>
    </row>
    <row r="13" spans="1:10" ht="15.75" x14ac:dyDescent="0.25">
      <c r="A13" s="12"/>
      <c r="B13" s="12"/>
      <c r="C13" s="19"/>
      <c r="D13" s="16"/>
      <c r="E13" s="13"/>
      <c r="F13" s="13"/>
      <c r="G13" s="23"/>
      <c r="H13" s="14"/>
      <c r="I13" s="14"/>
      <c r="J13" s="14"/>
    </row>
    <row r="14" spans="1:10" ht="15.75" x14ac:dyDescent="0.25">
      <c r="A14" s="12"/>
      <c r="B14" s="12"/>
      <c r="C14" s="19"/>
      <c r="D14" s="13"/>
      <c r="E14" s="13"/>
      <c r="F14" s="13"/>
      <c r="G14" s="23"/>
      <c r="H14" s="14"/>
      <c r="I14" s="14"/>
      <c r="J14" s="14"/>
    </row>
    <row r="15" spans="1:10" ht="15.75" x14ac:dyDescent="0.25">
      <c r="A15" s="12"/>
      <c r="B15" s="12"/>
      <c r="C15" s="19"/>
      <c r="D15" s="13"/>
      <c r="E15" s="13"/>
      <c r="F15" s="13"/>
      <c r="G15" s="23"/>
      <c r="H15" s="14"/>
      <c r="I15" s="14"/>
      <c r="J15" s="14"/>
    </row>
    <row r="16" spans="1:10" ht="15.75" x14ac:dyDescent="0.25">
      <c r="A16" s="12"/>
      <c r="B16" s="12"/>
      <c r="C16" s="19"/>
      <c r="D16" s="13"/>
      <c r="E16" s="13"/>
      <c r="F16" s="13"/>
      <c r="G16" s="23"/>
      <c r="H16" s="14"/>
      <c r="I16" s="14"/>
      <c r="J16" s="14"/>
    </row>
    <row r="17" spans="1:10" ht="15.75" x14ac:dyDescent="0.25">
      <c r="A17" s="12"/>
      <c r="B17" s="12"/>
      <c r="C17" s="19"/>
      <c r="D17" s="13"/>
      <c r="E17" s="13"/>
      <c r="F17" s="13"/>
      <c r="G17" s="23"/>
      <c r="H17" s="14"/>
      <c r="I17" s="14"/>
      <c r="J17" s="14"/>
    </row>
    <row r="18" spans="1:10" ht="15.75" x14ac:dyDescent="0.25">
      <c r="A18" s="17"/>
      <c r="B18" s="17"/>
      <c r="C18" s="20"/>
      <c r="D18" s="18"/>
      <c r="E18" s="13"/>
      <c r="F18" s="13"/>
      <c r="G18" s="23"/>
      <c r="H18" s="14"/>
      <c r="I18" s="14"/>
      <c r="J18" s="14"/>
    </row>
    <row r="19" spans="1:10" ht="15.75" x14ac:dyDescent="0.25">
      <c r="A19" s="12"/>
      <c r="B19" s="12"/>
      <c r="C19" s="19"/>
      <c r="D19" s="13"/>
      <c r="E19" s="13"/>
      <c r="F19" s="13"/>
      <c r="G19" s="23"/>
      <c r="H19" s="14"/>
      <c r="I19" s="14"/>
      <c r="J19" s="14"/>
    </row>
    <row r="20" spans="1:10" ht="15.75" x14ac:dyDescent="0.25">
      <c r="A20" s="12"/>
      <c r="B20" s="12"/>
      <c r="C20" s="19"/>
      <c r="D20" s="13"/>
      <c r="E20" s="13"/>
      <c r="F20" s="13"/>
      <c r="G20" s="23"/>
      <c r="H20" s="14"/>
      <c r="I20" s="14"/>
      <c r="J20" s="14"/>
    </row>
    <row r="22" spans="1:10" x14ac:dyDescent="0.25">
      <c r="A22" s="22" t="s">
        <v>59</v>
      </c>
    </row>
  </sheetData>
  <mergeCells count="4">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BB5F8DB-B9A8-40F7-A5A3-118A4F92F950}">
          <x14:formula1>
            <xm:f>Resources!$A$10:$A$12</xm:f>
          </x14:formula1>
          <xm:sqref>B5:C5</xm:sqref>
        </x14:dataValidation>
        <x14:dataValidation type="list" allowBlank="1" showInputMessage="1" showErrorMessage="1" xr:uid="{0C11B067-EB2C-4925-AFF7-FB367EE93855}">
          <x14:formula1>
            <xm:f>Resources!$B$10:$B$16</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E31B-29E2-4DD5-956D-17139465E2AD}">
  <sheetPr>
    <tabColor theme="9" tint="-0.249977111117893"/>
  </sheetPr>
  <dimension ref="A1:A8"/>
  <sheetViews>
    <sheetView tabSelected="1" workbookViewId="0">
      <selection activeCell="A2" sqref="A2"/>
    </sheetView>
  </sheetViews>
  <sheetFormatPr defaultRowHeight="15" x14ac:dyDescent="0.25"/>
  <cols>
    <col min="1" max="1" width="104.140625" customWidth="1"/>
  </cols>
  <sheetData>
    <row r="1" spans="1:1" ht="24" thickBot="1" x14ac:dyDescent="0.4">
      <c r="A1" s="27" t="s">
        <v>71</v>
      </c>
    </row>
    <row r="2" spans="1:1" ht="205.5" thickTop="1" x14ac:dyDescent="0.25">
      <c r="A2" s="26" t="s">
        <v>169</v>
      </c>
    </row>
    <row r="3" spans="1:1" x14ac:dyDescent="0.25">
      <c r="A3" s="24"/>
    </row>
    <row r="4" spans="1:1" ht="24" thickBot="1" x14ac:dyDescent="0.3">
      <c r="A4" s="28" t="s">
        <v>67</v>
      </c>
    </row>
    <row r="5" spans="1:1" ht="15.75" thickTop="1" x14ac:dyDescent="0.25">
      <c r="A5" t="s">
        <v>214</v>
      </c>
    </row>
    <row r="7" spans="1:1" ht="24" thickBot="1" x14ac:dyDescent="0.4">
      <c r="A7" s="27" t="s">
        <v>16</v>
      </c>
    </row>
    <row r="8" spans="1:1" ht="15.75" thickTop="1" x14ac:dyDescent="0.25">
      <c r="A8" s="25">
        <v>45552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759E-7311-4BD4-A9BF-5AF7835B686E}">
  <dimension ref="A1:W7"/>
  <sheetViews>
    <sheetView workbookViewId="0">
      <selection sqref="A1:N1"/>
    </sheetView>
  </sheetViews>
  <sheetFormatPr defaultRowHeight="15" x14ac:dyDescent="0.25"/>
  <sheetData>
    <row r="1" spans="1:23" ht="24" thickBot="1" x14ac:dyDescent="0.4">
      <c r="A1" s="107" t="s">
        <v>106</v>
      </c>
      <c r="B1" s="107"/>
      <c r="C1" s="107"/>
      <c r="D1" s="107"/>
      <c r="E1" s="107"/>
      <c r="F1" s="107"/>
      <c r="G1" s="107"/>
      <c r="H1" s="107"/>
      <c r="I1" s="107"/>
      <c r="J1" s="107"/>
      <c r="K1" s="107"/>
      <c r="L1" s="107"/>
      <c r="M1" s="107"/>
      <c r="N1" s="107"/>
      <c r="O1" s="105"/>
      <c r="P1" s="105"/>
      <c r="Q1" s="105"/>
      <c r="R1" s="105"/>
      <c r="S1" s="105"/>
      <c r="T1" s="105"/>
      <c r="U1" s="105"/>
      <c r="V1" s="105"/>
      <c r="W1" s="105"/>
    </row>
    <row r="2" spans="1:23" ht="116.45" customHeight="1" thickBot="1" x14ac:dyDescent="0.3">
      <c r="A2" s="108" t="s">
        <v>107</v>
      </c>
      <c r="B2" s="108"/>
      <c r="C2" s="108"/>
      <c r="D2" s="108"/>
      <c r="E2" s="108"/>
      <c r="F2" s="108"/>
      <c r="G2" s="108"/>
      <c r="H2" s="108"/>
      <c r="I2" s="108"/>
      <c r="J2" s="108"/>
      <c r="K2" s="108"/>
      <c r="L2" s="108"/>
      <c r="M2" s="108"/>
      <c r="N2" s="108"/>
      <c r="O2" s="106"/>
      <c r="P2" s="103"/>
      <c r="Q2" s="103"/>
      <c r="R2" s="103"/>
      <c r="S2" s="103"/>
      <c r="T2" s="103"/>
      <c r="U2" s="103"/>
      <c r="V2" s="103"/>
      <c r="W2" s="103"/>
    </row>
    <row r="3" spans="1:23" ht="25.15" customHeight="1" thickBot="1" x14ac:dyDescent="0.4">
      <c r="A3" s="107" t="s">
        <v>109</v>
      </c>
      <c r="B3" s="107"/>
      <c r="C3" s="107"/>
      <c r="D3" s="107"/>
      <c r="E3" s="107"/>
      <c r="F3" s="107"/>
      <c r="G3" s="107"/>
      <c r="H3" s="107"/>
      <c r="I3" s="107"/>
      <c r="J3" s="107"/>
      <c r="K3" s="107"/>
      <c r="L3" s="107"/>
      <c r="M3" s="107"/>
      <c r="N3" s="107"/>
      <c r="O3" s="105"/>
      <c r="P3" s="105"/>
      <c r="Q3" s="105"/>
      <c r="R3" s="105"/>
      <c r="S3" s="105"/>
      <c r="T3" s="105"/>
      <c r="U3" s="105"/>
      <c r="V3" s="105"/>
      <c r="W3" s="105"/>
    </row>
    <row r="4" spans="1:23" ht="184.9" customHeight="1" thickBot="1" x14ac:dyDescent="0.3">
      <c r="A4" s="102" t="s">
        <v>108</v>
      </c>
      <c r="B4" s="102"/>
      <c r="C4" s="102"/>
      <c r="D4" s="102"/>
      <c r="E4" s="102"/>
      <c r="F4" s="102"/>
      <c r="G4" s="102"/>
      <c r="H4" s="102"/>
      <c r="I4" s="102"/>
      <c r="J4" s="102"/>
      <c r="K4" s="102"/>
      <c r="L4" s="102"/>
      <c r="M4" s="102"/>
      <c r="N4" s="102"/>
      <c r="O4" s="103"/>
      <c r="P4" s="103"/>
      <c r="Q4" s="103"/>
      <c r="R4" s="103"/>
      <c r="S4" s="103"/>
      <c r="T4" s="103"/>
      <c r="U4" s="103"/>
      <c r="V4" s="103"/>
      <c r="W4" s="103"/>
    </row>
    <row r="5" spans="1:23" ht="26.45" customHeight="1" thickBot="1" x14ac:dyDescent="0.3">
      <c r="A5" s="104" t="s">
        <v>110</v>
      </c>
      <c r="B5" s="104"/>
      <c r="C5" s="104"/>
      <c r="D5" s="104"/>
      <c r="E5" s="104"/>
      <c r="F5" s="104"/>
      <c r="G5" s="104"/>
      <c r="H5" s="104"/>
      <c r="I5" s="104"/>
      <c r="J5" s="104"/>
      <c r="K5" s="104"/>
      <c r="L5" s="104"/>
      <c r="M5" s="104"/>
      <c r="N5" s="104"/>
      <c r="O5" s="105"/>
      <c r="P5" s="105"/>
      <c r="Q5" s="105"/>
      <c r="R5" s="105"/>
      <c r="S5" s="105"/>
      <c r="T5" s="105"/>
      <c r="U5" s="105"/>
      <c r="V5" s="105"/>
      <c r="W5" s="105"/>
    </row>
    <row r="6" spans="1:23" ht="199.9" customHeight="1" thickBot="1" x14ac:dyDescent="0.3">
      <c r="A6" s="102" t="s">
        <v>111</v>
      </c>
      <c r="B6" s="102"/>
      <c r="C6" s="102"/>
      <c r="D6" s="102"/>
      <c r="E6" s="102"/>
      <c r="F6" s="102"/>
      <c r="G6" s="102"/>
      <c r="H6" s="102"/>
      <c r="I6" s="102"/>
      <c r="J6" s="102"/>
      <c r="K6" s="102"/>
      <c r="L6" s="102"/>
      <c r="M6" s="102"/>
      <c r="N6" s="102"/>
      <c r="O6" s="106"/>
      <c r="P6" s="103"/>
      <c r="Q6" s="103"/>
      <c r="R6" s="103"/>
      <c r="S6" s="103"/>
      <c r="T6" s="103"/>
      <c r="U6" s="103"/>
      <c r="V6" s="103"/>
      <c r="W6" s="103"/>
    </row>
    <row r="7" spans="1:23" ht="14.45" customHeight="1" x14ac:dyDescent="0.25">
      <c r="A7" s="71"/>
      <c r="B7" s="71"/>
      <c r="C7" s="71"/>
      <c r="D7" s="71"/>
      <c r="E7" s="71"/>
      <c r="F7" s="71"/>
      <c r="G7" s="71"/>
      <c r="H7" s="71"/>
      <c r="I7" s="71"/>
      <c r="J7" s="71"/>
      <c r="K7" s="71"/>
      <c r="L7" s="71"/>
      <c r="M7" s="71"/>
      <c r="N7" s="71"/>
      <c r="O7" s="72"/>
      <c r="P7" s="72"/>
      <c r="Q7" s="72"/>
      <c r="R7" s="72"/>
      <c r="S7" s="72"/>
      <c r="T7" s="72"/>
      <c r="U7" s="72"/>
      <c r="V7" s="72"/>
      <c r="W7" s="72"/>
    </row>
  </sheetData>
  <mergeCells count="12">
    <mergeCell ref="A1:N1"/>
    <mergeCell ref="O1:W1"/>
    <mergeCell ref="A2:N2"/>
    <mergeCell ref="O2:W2"/>
    <mergeCell ref="A3:N3"/>
    <mergeCell ref="O3:W3"/>
    <mergeCell ref="A4:N4"/>
    <mergeCell ref="O4:W4"/>
    <mergeCell ref="A5:N5"/>
    <mergeCell ref="O5:W5"/>
    <mergeCell ref="A6:N6"/>
    <mergeCell ref="O6:W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A2324-15F9-4F2B-87F2-81A5302232F4}">
  <sheetPr>
    <tabColor theme="6" tint="0.59999389629810485"/>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9.85546875" style="1" customWidth="1"/>
    <col min="4" max="4" width="18.7109375" style="1" customWidth="1"/>
    <col min="5" max="6" width="15.7109375" style="1" customWidth="1"/>
    <col min="7" max="7" width="17.5703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9" width="5.7109375" style="1" bestFit="1" customWidth="1"/>
    <col min="20" max="20" width="3.28515625" style="1" bestFit="1" customWidth="1"/>
    <col min="21" max="21" width="4.140625" style="1" customWidth="1"/>
    <col min="22" max="22" width="5.7109375" style="1" bestFit="1" customWidth="1"/>
    <col min="23" max="24" width="3.28515625" style="1" bestFit="1" customWidth="1"/>
    <col min="25" max="26" width="5.7109375" style="1" bestFit="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3" width="3.28515625" style="1" bestFit="1" customWidth="1"/>
    <col min="44" max="46" width="5.7109375" style="1" bestFit="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118" t="s">
        <v>170</v>
      </c>
      <c r="B1" s="118"/>
      <c r="C1" s="118"/>
      <c r="D1" s="64"/>
      <c r="E1" s="64"/>
      <c r="F1" s="64"/>
      <c r="G1" s="64"/>
      <c r="H1" s="64"/>
      <c r="I1" s="3"/>
      <c r="J1" s="3"/>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3"/>
      <c r="AW1" s="3"/>
      <c r="AX1" s="3"/>
      <c r="AY1" s="3"/>
      <c r="AZ1" s="3"/>
      <c r="BA1" s="58"/>
      <c r="BB1" s="58"/>
      <c r="BC1" s="58"/>
    </row>
    <row r="2" spans="1:55" ht="14.45" customHeight="1" x14ac:dyDescent="0.25">
      <c r="A2" s="6" t="s">
        <v>48</v>
      </c>
      <c r="B2" s="119" t="s">
        <v>49</v>
      </c>
      <c r="C2" s="120"/>
      <c r="D2" s="5" t="s">
        <v>43</v>
      </c>
      <c r="E2" s="9" t="s">
        <v>133</v>
      </c>
      <c r="F2" s="63"/>
      <c r="G2" s="63"/>
      <c r="H2" s="63"/>
      <c r="I2" s="62"/>
      <c r="J2" s="61"/>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59"/>
      <c r="AW2" s="59"/>
      <c r="AX2" s="59"/>
      <c r="AY2" s="59"/>
      <c r="AZ2" s="59"/>
      <c r="BA2" s="58"/>
      <c r="BB2" s="58"/>
      <c r="BC2" s="58"/>
    </row>
    <row r="3" spans="1:55" ht="16.149999999999999" customHeight="1" x14ac:dyDescent="0.25">
      <c r="A3" s="6" t="s">
        <v>50</v>
      </c>
      <c r="B3" s="119" t="s">
        <v>51</v>
      </c>
      <c r="C3" s="120"/>
      <c r="D3" s="5" t="s">
        <v>44</v>
      </c>
      <c r="E3" s="9" t="s">
        <v>45</v>
      </c>
      <c r="F3" s="63"/>
      <c r="G3" s="63"/>
      <c r="H3" s="63"/>
      <c r="I3" s="62"/>
      <c r="J3" s="6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59"/>
      <c r="AW3" s="59"/>
      <c r="AX3" s="59"/>
      <c r="AY3" s="59"/>
      <c r="AZ3" s="59"/>
      <c r="BA3" s="58"/>
      <c r="BB3" s="58"/>
      <c r="BC3" s="58"/>
    </row>
    <row r="4" spans="1:55" ht="31.5" x14ac:dyDescent="0.25">
      <c r="A4" s="7" t="s">
        <v>131</v>
      </c>
      <c r="B4" s="119" t="s">
        <v>70</v>
      </c>
      <c r="C4" s="120"/>
      <c r="D4" s="6" t="s">
        <v>46</v>
      </c>
      <c r="E4" s="9" t="s">
        <v>47</v>
      </c>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row>
    <row r="5" spans="1:55" ht="15.75" x14ac:dyDescent="0.25">
      <c r="A5" s="121" t="s">
        <v>75</v>
      </c>
      <c r="B5" s="122"/>
      <c r="C5" s="122"/>
      <c r="D5" s="122"/>
      <c r="E5" s="122"/>
      <c r="F5" s="122"/>
      <c r="G5" s="122"/>
      <c r="H5" s="122"/>
      <c r="I5" s="123"/>
      <c r="J5" s="127" t="s">
        <v>87</v>
      </c>
      <c r="K5" s="127"/>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09" t="s">
        <v>88</v>
      </c>
      <c r="AW5" s="109"/>
      <c r="AX5" s="109"/>
      <c r="AY5" s="109"/>
      <c r="AZ5" s="109"/>
      <c r="BA5" s="110"/>
      <c r="BB5" s="110"/>
      <c r="BC5" s="110"/>
    </row>
    <row r="6" spans="1:55" ht="15" customHeight="1" x14ac:dyDescent="0.2">
      <c r="A6" s="124"/>
      <c r="B6" s="125"/>
      <c r="C6" s="125"/>
      <c r="D6" s="125"/>
      <c r="E6" s="125"/>
      <c r="F6" s="125"/>
      <c r="G6" s="125"/>
      <c r="H6" s="125"/>
      <c r="I6" s="126"/>
      <c r="J6" s="111" t="s">
        <v>86</v>
      </c>
      <c r="K6" s="111"/>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3" t="s">
        <v>90</v>
      </c>
      <c r="AW6" s="114"/>
      <c r="AX6" s="114"/>
      <c r="AY6" s="114"/>
      <c r="AZ6" s="114"/>
      <c r="BA6" s="114"/>
      <c r="BB6" s="114"/>
      <c r="BC6" s="114"/>
    </row>
    <row r="7" spans="1:55" ht="273.75" customHeight="1" x14ac:dyDescent="0.2">
      <c r="A7" s="30" t="s">
        <v>72</v>
      </c>
      <c r="B7" s="31" t="s">
        <v>73</v>
      </c>
      <c r="C7" s="31" t="s">
        <v>76</v>
      </c>
      <c r="D7" s="40" t="s">
        <v>54</v>
      </c>
      <c r="E7" s="32" t="s">
        <v>77</v>
      </c>
      <c r="F7" s="29" t="s">
        <v>78</v>
      </c>
      <c r="G7" s="29" t="s">
        <v>79</v>
      </c>
      <c r="H7" s="53" t="s">
        <v>80</v>
      </c>
      <c r="I7" s="31" t="s">
        <v>81</v>
      </c>
      <c r="J7" s="8" t="s">
        <v>181</v>
      </c>
      <c r="K7" s="8" t="s">
        <v>182</v>
      </c>
      <c r="L7" s="8" t="s">
        <v>183</v>
      </c>
      <c r="M7" s="8" t="s">
        <v>185</v>
      </c>
      <c r="N7" s="8" t="s">
        <v>184</v>
      </c>
      <c r="O7" s="8" t="s">
        <v>174</v>
      </c>
      <c r="P7" s="8" t="s">
        <v>175</v>
      </c>
      <c r="Q7" s="8" t="s">
        <v>176</v>
      </c>
      <c r="R7" s="8" t="s">
        <v>177</v>
      </c>
      <c r="S7" s="8" t="s">
        <v>178</v>
      </c>
      <c r="T7" s="8" t="s">
        <v>210</v>
      </c>
      <c r="U7" s="8" t="s">
        <v>186</v>
      </c>
      <c r="V7" s="8" t="s">
        <v>187</v>
      </c>
      <c r="W7" s="8" t="s">
        <v>188</v>
      </c>
      <c r="X7" s="8" t="s">
        <v>68</v>
      </c>
      <c r="Y7" s="8" t="s">
        <v>179</v>
      </c>
      <c r="Z7" s="8" t="s">
        <v>180</v>
      </c>
      <c r="AA7" s="37" t="s">
        <v>189</v>
      </c>
      <c r="AB7" s="37" t="s">
        <v>190</v>
      </c>
      <c r="AC7" s="37" t="s">
        <v>191</v>
      </c>
      <c r="AD7" s="37" t="s">
        <v>192</v>
      </c>
      <c r="AE7" s="8" t="s">
        <v>193</v>
      </c>
      <c r="AF7" s="8" t="s">
        <v>194</v>
      </c>
      <c r="AG7" s="8" t="s">
        <v>195</v>
      </c>
      <c r="AH7" s="8" t="s">
        <v>196</v>
      </c>
      <c r="AI7" s="8" t="s">
        <v>197</v>
      </c>
      <c r="AJ7" s="8" t="s">
        <v>198</v>
      </c>
      <c r="AK7" s="37" t="s">
        <v>199</v>
      </c>
      <c r="AL7" s="8" t="s">
        <v>200</v>
      </c>
      <c r="AM7" s="8" t="s">
        <v>201</v>
      </c>
      <c r="AN7" s="37" t="s">
        <v>202</v>
      </c>
      <c r="AO7" s="8" t="s">
        <v>203</v>
      </c>
      <c r="AP7" s="8" t="s">
        <v>204</v>
      </c>
      <c r="AQ7" s="37" t="s">
        <v>205</v>
      </c>
      <c r="AR7" s="37" t="s">
        <v>206</v>
      </c>
      <c r="AS7" s="37" t="s">
        <v>207</v>
      </c>
      <c r="AT7" s="37" t="s">
        <v>208</v>
      </c>
      <c r="AU7" s="8" t="s">
        <v>209</v>
      </c>
      <c r="AV7" s="51" t="s">
        <v>91</v>
      </c>
      <c r="AW7" s="51" t="s">
        <v>52</v>
      </c>
      <c r="AX7" s="51" t="s">
        <v>213</v>
      </c>
      <c r="AY7" s="51" t="s">
        <v>89</v>
      </c>
      <c r="AZ7" s="51" t="s">
        <v>92</v>
      </c>
      <c r="BA7" s="51" t="s">
        <v>94</v>
      </c>
      <c r="BB7" s="52" t="s">
        <v>93</v>
      </c>
      <c r="BC7" s="52" t="s">
        <v>95</v>
      </c>
    </row>
    <row r="8" spans="1:55" s="3" customFormat="1" x14ac:dyDescent="0.25">
      <c r="A8" s="77"/>
      <c r="B8" s="85"/>
      <c r="C8" s="86"/>
      <c r="D8" s="77"/>
      <c r="E8" s="77"/>
      <c r="F8" s="87"/>
      <c r="G8" s="87" t="str">
        <f t="shared" ref="G8:G22" si="0">IF(C8="","",C8*F8)</f>
        <v/>
      </c>
      <c r="H8" s="87" t="s">
        <v>212</v>
      </c>
      <c r="I8" s="77"/>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row>
    <row r="9" spans="1:55" s="3" customFormat="1" x14ac:dyDescent="0.25">
      <c r="A9" s="77"/>
      <c r="B9" s="85"/>
      <c r="C9" s="86"/>
      <c r="D9" s="77"/>
      <c r="E9" s="77"/>
      <c r="F9" s="87"/>
      <c r="G9" s="87" t="str">
        <f t="shared" si="0"/>
        <v/>
      </c>
      <c r="H9" s="87"/>
      <c r="I9" s="77"/>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row>
    <row r="10" spans="1:55" s="3" customFormat="1" x14ac:dyDescent="0.25">
      <c r="A10" s="77"/>
      <c r="B10" s="85"/>
      <c r="C10" s="86"/>
      <c r="D10" s="77"/>
      <c r="E10" s="77"/>
      <c r="F10" s="87"/>
      <c r="G10" s="87" t="str">
        <f t="shared" si="0"/>
        <v/>
      </c>
      <c r="H10" s="87"/>
      <c r="I10" s="77"/>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row>
    <row r="11" spans="1:55" s="3" customFormat="1" x14ac:dyDescent="0.25">
      <c r="A11" s="77"/>
      <c r="B11" s="85"/>
      <c r="C11" s="86"/>
      <c r="D11" s="77"/>
      <c r="E11" s="77"/>
      <c r="F11" s="87"/>
      <c r="G11" s="87" t="str">
        <f t="shared" si="0"/>
        <v/>
      </c>
      <c r="H11" s="87"/>
      <c r="I11" s="77"/>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row>
    <row r="12" spans="1:55" s="3" customFormat="1" x14ac:dyDescent="0.25">
      <c r="A12" s="77"/>
      <c r="B12" s="85"/>
      <c r="C12" s="86"/>
      <c r="D12" s="77"/>
      <c r="E12" s="77"/>
      <c r="F12" s="87"/>
      <c r="G12" s="87" t="str">
        <f t="shared" si="0"/>
        <v/>
      </c>
      <c r="H12" s="87"/>
      <c r="I12" s="77"/>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row>
    <row r="13" spans="1:55" s="3" customFormat="1" x14ac:dyDescent="0.25">
      <c r="A13" s="77"/>
      <c r="B13" s="85"/>
      <c r="C13" s="86"/>
      <c r="D13" s="77"/>
      <c r="E13" s="77"/>
      <c r="F13" s="87"/>
      <c r="G13" s="87" t="str">
        <f t="shared" si="0"/>
        <v/>
      </c>
      <c r="H13" s="87"/>
      <c r="I13" s="77"/>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row>
    <row r="14" spans="1:55" s="3" customFormat="1" x14ac:dyDescent="0.25">
      <c r="A14" s="77"/>
      <c r="B14" s="85"/>
      <c r="C14" s="86"/>
      <c r="D14" s="77"/>
      <c r="E14" s="77"/>
      <c r="F14" s="87"/>
      <c r="G14" s="87" t="str">
        <f t="shared" si="0"/>
        <v/>
      </c>
      <c r="H14" s="87"/>
      <c r="I14" s="77"/>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row>
    <row r="15" spans="1:55" s="3" customFormat="1" x14ac:dyDescent="0.25">
      <c r="A15" s="77"/>
      <c r="B15" s="85"/>
      <c r="C15" s="86"/>
      <c r="D15" s="77"/>
      <c r="E15" s="77"/>
      <c r="F15" s="87"/>
      <c r="G15" s="87" t="str">
        <f t="shared" si="0"/>
        <v/>
      </c>
      <c r="H15" s="87"/>
      <c r="I15" s="77"/>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row>
    <row r="16" spans="1:55" s="3" customFormat="1" x14ac:dyDescent="0.25">
      <c r="A16" s="77"/>
      <c r="B16" s="85"/>
      <c r="C16" s="86"/>
      <c r="D16" s="77"/>
      <c r="E16" s="77"/>
      <c r="F16" s="87"/>
      <c r="G16" s="87" t="str">
        <f t="shared" si="0"/>
        <v/>
      </c>
      <c r="H16" s="87"/>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row>
    <row r="17" spans="1:55" s="3" customFormat="1" x14ac:dyDescent="0.25">
      <c r="A17" s="77"/>
      <c r="B17" s="85"/>
      <c r="C17" s="86"/>
      <c r="D17" s="77"/>
      <c r="E17" s="77"/>
      <c r="F17" s="87"/>
      <c r="G17" s="87" t="str">
        <f t="shared" si="0"/>
        <v/>
      </c>
      <c r="H17" s="87"/>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row>
    <row r="18" spans="1:55" s="3" customFormat="1" x14ac:dyDescent="0.25">
      <c r="A18" s="77"/>
      <c r="B18" s="85"/>
      <c r="C18" s="86"/>
      <c r="D18" s="77"/>
      <c r="E18" s="77"/>
      <c r="F18" s="87"/>
      <c r="G18" s="87" t="str">
        <f t="shared" si="0"/>
        <v/>
      </c>
      <c r="H18" s="87"/>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row>
    <row r="19" spans="1:55" s="3" customFormat="1" x14ac:dyDescent="0.25">
      <c r="A19" s="77"/>
      <c r="B19" s="85"/>
      <c r="C19" s="86"/>
      <c r="D19" s="77"/>
      <c r="E19" s="77"/>
      <c r="F19" s="87"/>
      <c r="G19" s="87" t="str">
        <f t="shared" si="0"/>
        <v/>
      </c>
      <c r="H19" s="87"/>
      <c r="I19" s="77"/>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1:55" s="3" customFormat="1" x14ac:dyDescent="0.25">
      <c r="A20" s="77"/>
      <c r="B20" s="85"/>
      <c r="C20" s="86"/>
      <c r="D20" s="77"/>
      <c r="E20" s="77"/>
      <c r="F20" s="87"/>
      <c r="G20" s="87" t="str">
        <f t="shared" si="0"/>
        <v/>
      </c>
      <c r="H20" s="87"/>
      <c r="I20" s="77"/>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55" s="3" customFormat="1" x14ac:dyDescent="0.25">
      <c r="A21" s="77"/>
      <c r="B21" s="85"/>
      <c r="C21" s="86"/>
      <c r="D21" s="77"/>
      <c r="E21" s="77"/>
      <c r="F21" s="87"/>
      <c r="G21" s="87" t="str">
        <f t="shared" si="0"/>
        <v/>
      </c>
      <c r="H21" s="87"/>
      <c r="I21" s="77"/>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row>
    <row r="22" spans="1:55" s="3" customFormat="1" x14ac:dyDescent="0.25">
      <c r="A22" s="77"/>
      <c r="B22" s="85"/>
      <c r="C22" s="86"/>
      <c r="D22" s="77"/>
      <c r="E22" s="77"/>
      <c r="F22" s="87"/>
      <c r="G22" s="87" t="str">
        <f t="shared" si="0"/>
        <v/>
      </c>
      <c r="H22" s="87"/>
      <c r="I22" s="77"/>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row>
    <row r="23" spans="1:55" x14ac:dyDescent="0.25">
      <c r="A23" s="42"/>
      <c r="B23" s="43"/>
      <c r="C23" s="44"/>
      <c r="D23" s="34"/>
      <c r="E23" s="34"/>
      <c r="F23" s="35"/>
      <c r="G23" s="35"/>
      <c r="H23" s="36"/>
      <c r="I23" s="36"/>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33"/>
      <c r="AW23" s="33"/>
      <c r="AX23" s="33"/>
      <c r="AY23" s="33"/>
      <c r="AZ23" s="33"/>
      <c r="BA23" s="33"/>
      <c r="BB23" s="33"/>
      <c r="BC23" s="33"/>
    </row>
    <row r="24" spans="1:55" ht="24" customHeight="1" x14ac:dyDescent="0.25">
      <c r="A24" s="34"/>
      <c r="B24" s="45"/>
      <c r="C24" s="46"/>
      <c r="D24" s="34"/>
      <c r="E24" s="34"/>
      <c r="F24" s="35"/>
      <c r="H24" s="129" t="s">
        <v>82</v>
      </c>
      <c r="I24" s="130"/>
      <c r="J24" s="48"/>
      <c r="K24" s="48"/>
      <c r="L24" s="48"/>
      <c r="M24" s="48"/>
      <c r="N24" s="48"/>
      <c r="O24" s="48"/>
      <c r="P24" s="48"/>
      <c r="Q24" s="48"/>
      <c r="R24" s="48"/>
      <c r="S24" s="48"/>
      <c r="T24" s="48"/>
      <c r="U24" s="48"/>
      <c r="V24" s="48"/>
      <c r="W24" s="48"/>
      <c r="X24" s="48"/>
      <c r="Y24" s="48"/>
      <c r="Z24" s="48"/>
      <c r="AA24" s="38"/>
      <c r="AB24" s="38"/>
      <c r="AC24" s="38"/>
      <c r="AD24" s="38"/>
      <c r="AE24" s="48"/>
      <c r="AF24" s="48"/>
      <c r="AG24" s="48"/>
      <c r="AH24" s="48"/>
      <c r="AI24" s="48"/>
      <c r="AJ24" s="48"/>
      <c r="AK24" s="38"/>
      <c r="AL24" s="48"/>
      <c r="AM24" s="48"/>
      <c r="AN24" s="38"/>
      <c r="AO24" s="48"/>
      <c r="AP24" s="48"/>
      <c r="AQ24" s="38"/>
      <c r="AR24" s="38"/>
      <c r="AS24" s="38"/>
      <c r="AT24" s="38"/>
      <c r="AU24" s="48"/>
      <c r="AV24" s="33"/>
      <c r="AW24" s="33"/>
      <c r="AX24" s="33"/>
      <c r="AY24" s="33"/>
      <c r="AZ24" s="33"/>
      <c r="BA24" s="33"/>
      <c r="BB24" s="33"/>
      <c r="BC24" s="33"/>
    </row>
    <row r="25" spans="1:55" ht="43.9" customHeight="1" x14ac:dyDescent="0.25">
      <c r="A25" s="41"/>
      <c r="B25" s="2"/>
      <c r="C25" s="2"/>
      <c r="D25" s="2"/>
      <c r="E25" s="2"/>
      <c r="F25" s="2"/>
      <c r="H25" s="49" t="s">
        <v>83</v>
      </c>
      <c r="I25" s="50" t="str">
        <f>IF(AND(J24="",K24="",L24="",M24="",N24="",P24="",Q24="",R24="",S24="",U24="",V24="",X24="",Y24="",Z24="",AA24="",AB24="",AC24="",AD24="",AE24="",AF24="",AG24="",AH24="",AI24="",AJ24="",AK24="",AL24="",AM24="",AN24="",AO24="",AP24="",AQ24="",AR24="",AS24="",AT24=""),"BASTA",IF(AND(J24="",L24="",N24="",Q24="",R24="",U24="",V24="",X24="",Y24="",Z24="",AB24="",AC24="",AD24="",AE24="",AF24="",AG24="",AH24="",AI24=""),"BETA","DECLARED"))</f>
        <v>BASTA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7" spans="1:55" x14ac:dyDescent="0.25">
      <c r="A27" s="115" t="s">
        <v>53</v>
      </c>
      <c r="B27" s="115"/>
      <c r="C27" s="115"/>
      <c r="D27" s="115"/>
      <c r="E27" s="115"/>
      <c r="F27" s="115"/>
      <c r="G27" s="115"/>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39"/>
    </row>
    <row r="28" spans="1:55" ht="14.45" customHeight="1" x14ac:dyDescent="0.25">
      <c r="H28" s="116" t="s">
        <v>85</v>
      </c>
      <c r="I28" s="116"/>
      <c r="J28" s="116"/>
      <c r="K28" s="116"/>
      <c r="L28" s="116"/>
      <c r="M28" s="116"/>
      <c r="N28" s="116"/>
      <c r="O28" s="116"/>
      <c r="P28" s="116"/>
    </row>
    <row r="29" spans="1:55" ht="14.45" customHeight="1" x14ac:dyDescent="0.25">
      <c r="H29" s="117" t="s">
        <v>84</v>
      </c>
      <c r="I29" s="117"/>
      <c r="J29" s="117"/>
      <c r="K29" s="117"/>
      <c r="L29" s="117"/>
      <c r="M29" s="117"/>
      <c r="N29" s="117"/>
      <c r="O29" s="117"/>
      <c r="P29" s="117"/>
    </row>
  </sheetData>
  <mergeCells count="13">
    <mergeCell ref="H29:P29"/>
    <mergeCell ref="A1:C1"/>
    <mergeCell ref="B2:C2"/>
    <mergeCell ref="B3:C3"/>
    <mergeCell ref="B4:C4"/>
    <mergeCell ref="A5:I6"/>
    <mergeCell ref="J5:AU5"/>
    <mergeCell ref="H24:I24"/>
    <mergeCell ref="AV5:BC5"/>
    <mergeCell ref="J6:AU6"/>
    <mergeCell ref="AV6:BC6"/>
    <mergeCell ref="A27:G27"/>
    <mergeCell ref="H28:P28"/>
  </mergeCells>
  <conditionalFormatting sqref="I25">
    <cfRule type="expression" dxfId="744" priority="79">
      <formula>$I$25="DECLARED"</formula>
    </cfRule>
    <cfRule type="expression" dxfId="743" priority="80">
      <formula>$I$25="BETA"</formula>
    </cfRule>
    <cfRule type="expression" dxfId="742" priority="81">
      <formula>$I$25="BASTA"</formula>
    </cfRule>
  </conditionalFormatting>
  <conditionalFormatting sqref="N23">
    <cfRule type="expression" dxfId="737" priority="119">
      <formula>IF(OR(ISNUMBER(SEARCH("H360",H23)),ISNUMBER(SEARCH("H360",H23))),"True","")</formula>
    </cfRule>
  </conditionalFormatting>
  <conditionalFormatting sqref="J8:J22">
    <cfRule type="expression" dxfId="359" priority="60">
      <formula>IF(OR(ISNUMBER(SEARCH("H350",H8)),ISNUMBER(SEARCH("H350",H8))),TRUE,"")</formula>
    </cfRule>
  </conditionalFormatting>
  <conditionalFormatting sqref="K8:K22">
    <cfRule type="expression" dxfId="358" priority="59">
      <formula>IF(OR(ISNUMBER(SEARCH("H351",H8)),ISNUMBER(SEARCH("H351",H8))),TRUE,"")</formula>
    </cfRule>
  </conditionalFormatting>
  <conditionalFormatting sqref="L8:L22">
    <cfRule type="expression" dxfId="357" priority="58">
      <formula>IF(OR(ISNUMBER(SEARCH("H340",H8)),ISNUMBER(SEARCH("H340",H8))),TRUE,"")</formula>
    </cfRule>
  </conditionalFormatting>
  <conditionalFormatting sqref="M8:M22">
    <cfRule type="expression" dxfId="356" priority="57">
      <formula>IF(OR(ISNUMBER(SEARCH("H341",H8)),ISNUMBER(SEARCH("H341",H8))),TRUE,"")</formula>
    </cfRule>
  </conditionalFormatting>
  <conditionalFormatting sqref="N8:N22">
    <cfRule type="expression" dxfId="355" priority="56">
      <formula>IF(OR(ISNUMBER(SEARCH("H360",H8)),ISNUMBER(SEARCH("H360",H8))),TRUE,"")</formula>
    </cfRule>
  </conditionalFormatting>
  <conditionalFormatting sqref="O8:O22">
    <cfRule type="expression" dxfId="354" priority="18">
      <formula>IF(OR(ISNUMBER(SEARCH("H360",H8)),ISNUMBER(SEARCH("H360",H8))),TRUE,"")</formula>
    </cfRule>
  </conditionalFormatting>
  <conditionalFormatting sqref="P8:P22">
    <cfRule type="expression" dxfId="352" priority="54">
      <formula>IF(OR(ISNUMBER(SEARCH("H362",H8)),ISNUMBER(SEARCH("H362",H8))),TRUE,"")</formula>
    </cfRule>
    <cfRule type="expression" dxfId="353" priority="55">
      <formula>IF(OR(ISNUMBER(SEARCH("H361",H8)),ISNUMBER(SEARCH("H361",H8))),TRUE,"")</formula>
    </cfRule>
  </conditionalFormatting>
  <conditionalFormatting sqref="R8:R22">
    <cfRule type="expression" dxfId="351" priority="16">
      <formula>IF(OR(ISNUMBER(SEARCH("EUH430",H8)),ISNUMBER(SEARCH("EUH430",H8))),TRUE,"")</formula>
    </cfRule>
    <cfRule type="expression" dxfId="350" priority="17">
      <formula>IF(OR(ISNUMBER(SEARCH("EUH380",H8)),ISNUMBER(SEARCH("EUH380",H8))),TRUE,"")</formula>
    </cfRule>
  </conditionalFormatting>
  <conditionalFormatting sqref="S8:S22">
    <cfRule type="expression" dxfId="348" priority="14">
      <formula>IF(OR(ISNUMBER(SEARCH("EUH431",H8)),ISNUMBER(SEARCH("EUH431",H8))),TRUE,"")</formula>
    </cfRule>
    <cfRule type="expression" dxfId="349" priority="15">
      <formula>IF(OR(ISNUMBER(SEARCH("EUH-381",H8)),ISNUMBER(SEARCH("EUH-381",H8))),TRUE,"")</formula>
    </cfRule>
  </conditionalFormatting>
  <conditionalFormatting sqref="U8:U22">
    <cfRule type="expression" dxfId="342" priority="11">
      <formula>IF(OR(ISNUMBER(SEARCH("EUH430",H8)),ISNUMBER(SEARCH("EUH430",H8))),TRUE,"")</formula>
    </cfRule>
    <cfRule type="expression" dxfId="341" priority="12">
      <formula>IF(OR(ISNUMBER(SEARCH("EUH380",H8)),ISNUMBER(SEARCH("EUH380",H8))),TRUE,"")</formula>
    </cfRule>
    <cfRule type="expression" dxfId="340" priority="13">
      <formula>IF(OR(ISNUMBER(SEARCH("EUH440",H8)),ISNUMBER(SEARCH("EUH440",H8))),TRUE,"")</formula>
    </cfRule>
    <cfRule type="expression" dxfId="343" priority="48">
      <formula>IF(OR(ISNUMBER(SEARCH("H373",H8)),ISNUMBER(SEARCH("H373",H8))),TRUE,"")</formula>
    </cfRule>
    <cfRule type="expression" dxfId="339" priority="49">
      <formula>IF(OR(ISNUMBER(SEARCH("H372",H8)),ISNUMBER(SEARCH("H372",H8))),TRUE,"")</formula>
    </cfRule>
    <cfRule type="expression" dxfId="344" priority="50">
      <formula>IF(OR(ISNUMBER(SEARCH("H361",H8)),ISNUMBER(SEARCH("H361",H8))),TRUE,"")</formula>
    </cfRule>
    <cfRule type="expression" dxfId="345" priority="51">
      <formula>IF(OR(ISNUMBER(SEARCH("H360",H8)),ISNUMBER(SEARCH("H360",H8))),TRUE,"")</formula>
    </cfRule>
    <cfRule type="expression" dxfId="346" priority="52">
      <formula>IF(OR(ISNUMBER(SEARCH("H340",H8)),ISNUMBER(SEARCH("H340",H8))),TRUE,"")</formula>
    </cfRule>
    <cfRule type="expression" dxfId="347" priority="53">
      <formula>IF(OR(ISNUMBER(SEARCH("H350",H8)),ISNUMBER(SEARCH("H350",H8))),TRUE,"")</formula>
    </cfRule>
  </conditionalFormatting>
  <conditionalFormatting sqref="Y8:Y22">
    <cfRule type="expression" dxfId="330" priority="2">
      <formula>IF(OR(ISNUMBER(SEARCH("EUH430",H8)),ISNUMBER(SEARCH("EUH430",H8))),TRUE,"")</formula>
    </cfRule>
    <cfRule type="expression" dxfId="338" priority="3">
      <formula>IF(OR(ISNUMBER(SEARCH("EUH380",H8)),ISNUMBER(SEARCH("EUH380",H8))),TRUE,"")</formula>
    </cfRule>
    <cfRule type="expression" dxfId="337" priority="4">
      <formula>IF(OR(ISNUMBER(SEARCH("H373",H8)),ISNUMBER(SEARCH("H373",H8))),TRUE,"")</formula>
    </cfRule>
    <cfRule type="expression" dxfId="336" priority="5">
      <formula>IF(OR(ISNUMBER(SEARCH("H372",H8)),ISNUMBER(SEARCH("H372",H8))),TRUE,"")</formula>
    </cfRule>
    <cfRule type="expression" dxfId="335" priority="6">
      <formula>IF(OR(ISNUMBER(SEARCH("H361",H8)),ISNUMBER(SEARCH("H361",H8))),TRUE,"")</formula>
    </cfRule>
    <cfRule type="expression" dxfId="334" priority="7">
      <formula>IF(OR(ISNUMBER(SEARCH("H360",H8)),ISNUMBER(SEARCH("H360",H8))),TRUE,"")</formula>
    </cfRule>
    <cfRule type="expression" dxfId="331" priority="8">
      <formula>IF(OR(ISNUMBER(SEARCH("H340",H8)),ISNUMBER(SEARCH("H340",H8))),TRUE,"")</formula>
    </cfRule>
    <cfRule type="expression" dxfId="333" priority="9">
      <formula>IF(OR(ISNUMBER(SEARCH("H350",H8)),ISNUMBER(SEARCH("H350",H8))),TRUE,"")</formula>
    </cfRule>
    <cfRule type="expression" dxfId="332" priority="10">
      <formula>IF(OR(ISNUMBER(SEARCH("EUH450",H8)),ISNUMBER(SEARCH("EUH450",H8))),TRUE,"")</formula>
    </cfRule>
  </conditionalFormatting>
  <conditionalFormatting sqref="Z8:Z22">
    <cfRule type="expression" dxfId="329" priority="1">
      <formula>IF(OR(ISNUMBER(SEARCH("EUH451",H8)),ISNUMBER(SEARCH("EUH451",H8))),TRUE,"")</formula>
    </cfRule>
  </conditionalFormatting>
  <conditionalFormatting sqref="AE8:AE22">
    <cfRule type="expression" dxfId="328" priority="47">
      <formula>IF(OR(ISNUMBER(SEARCH("H420",H8)),ISNUMBER(SEARCH("H420",H8))),TRUE,"")</formula>
    </cfRule>
  </conditionalFormatting>
  <conditionalFormatting sqref="AG8:AG22">
    <cfRule type="expression" dxfId="327" priority="46">
      <formula>IF(OR(ISNUMBER(SEARCH("H334",H8)),ISNUMBER(SEARCH("H334",H8))),TRUE,"")</formula>
    </cfRule>
  </conditionalFormatting>
  <conditionalFormatting sqref="AH8:AH22">
    <cfRule type="expression" dxfId="326" priority="45">
      <formula>IF(OR(ISNUMBER(SEARCH("H334",H8)),ISNUMBER(SEARCH("H334",H8))),TRUE,"")</formula>
    </cfRule>
  </conditionalFormatting>
  <conditionalFormatting sqref="AI8:AI22">
    <cfRule type="expression" dxfId="325" priority="44">
      <formula>IF(OR(ISNUMBER(SEARCH("H317",H8)),ISNUMBER(SEARCH("H317",H8))),TRUE,"")</formula>
    </cfRule>
  </conditionalFormatting>
  <conditionalFormatting sqref="AJ8:AJ22">
    <cfRule type="expression" dxfId="324" priority="43">
      <formula>IF(OR(ISNUMBER(SEARCH("H317",H8)),ISNUMBER(SEARCH("H317",H8))),TRUE,"")</formula>
    </cfRule>
  </conditionalFormatting>
  <conditionalFormatting sqref="AK8:AK22">
    <cfRule type="expression" dxfId="323" priority="37">
      <formula>IF(OR(ISNUMBER(SEARCH("H331",H8)),ISNUMBER(SEARCH("H331",H8))),TRUE,"")</formula>
    </cfRule>
    <cfRule type="expression" dxfId="322" priority="38">
      <formula>IF(OR(ISNUMBER(SEARCH("H330",H8)),ISNUMBER(SEARCH("H330",H8))),TRUE,"")</formula>
    </cfRule>
    <cfRule type="expression" dxfId="318" priority="39">
      <formula>IF(OR(ISNUMBER(SEARCH("H311",H8)),ISNUMBER(SEARCH("H311",H8))),TRUE,"")</formula>
    </cfRule>
    <cfRule type="expression" dxfId="321" priority="40">
      <formula>IF(OR(ISNUMBER(SEARCH("H310",H8)),ISNUMBER(SEARCH("H310",H8))),TRUE,"")</formula>
    </cfRule>
    <cfRule type="expression" dxfId="320" priority="41">
      <formula>IF(OR(ISNUMBER(SEARCH("H301",H8)),ISNUMBER(SEARCH("H301",H8))),TRUE,"")</formula>
    </cfRule>
    <cfRule type="expression" dxfId="319" priority="42">
      <formula>IF(OR(ISNUMBER(SEARCH("H300",H8)),ISNUMBER(SEARCH("H300",H8))),TRUE,"")</formula>
    </cfRule>
  </conditionalFormatting>
  <conditionalFormatting sqref="AL8:AL22">
    <cfRule type="expression" dxfId="317" priority="36">
      <formula>IF(OR(ISNUMBER(SEARCH("H370",H8)),ISNUMBER(SEARCH("H370",H8))),TRUE,"")</formula>
    </cfRule>
  </conditionalFormatting>
  <conditionalFormatting sqref="AM8:AM22">
    <cfRule type="expression" dxfId="316" priority="35">
      <formula>IF(OR(ISNUMBER(SEARCH("H371",H8)),ISNUMBER(SEARCH("H371",H8))),TRUE,"")</formula>
    </cfRule>
  </conditionalFormatting>
  <conditionalFormatting sqref="AN8:AN22">
    <cfRule type="expression" dxfId="315" priority="34">
      <formula>IF(OR(ISNUMBER(SEARCH("H304",H8)),ISNUMBER(SEARCH("H304",H8))),TRUE,"")</formula>
    </cfRule>
  </conditionalFormatting>
  <conditionalFormatting sqref="AO8:AO22">
    <cfRule type="expression" dxfId="314" priority="33">
      <formula>IF(OR(ISNUMBER(SEARCH("H372",H8)),ISNUMBER(SEARCH("H372",H8))),TRUE,"")</formula>
    </cfRule>
  </conditionalFormatting>
  <conditionalFormatting sqref="AP8:AP22">
    <cfRule type="expression" dxfId="313" priority="32">
      <formula>IF(OR(ISNUMBER(SEARCH("H373",H8)),ISNUMBER(SEARCH("H373",H8))),TRUE,"")</formula>
    </cfRule>
  </conditionalFormatting>
  <conditionalFormatting sqref="AQ8:AQ22">
    <cfRule type="expression" dxfId="307" priority="26">
      <formula>IF(OR(ISNUMBER(SEARCH("H373",H8)),ISNUMBER(SEARCH("H373",H8))),TRUE,"")</formula>
    </cfRule>
    <cfRule type="expression" dxfId="308" priority="27">
      <formula>IF(OR(ISNUMBER(SEARCH("H336",H8)),ISNUMBER(SEARCH("H336",H8))),TRUE,"")</formula>
    </cfRule>
    <cfRule type="expression" dxfId="309" priority="28">
      <formula>IF(OR(ISNUMBER(SEARCH("H371",H8)),ISNUMBER(SEARCH("H371",H8))),TRUE,"")</formula>
    </cfRule>
    <cfRule type="expression" dxfId="310" priority="29">
      <formula>IF(OR(ISNUMBER(SEARCH("H332",H8)),ISNUMBER(SEARCH("H332",H8))),TRUE,"")</formula>
    </cfRule>
    <cfRule type="expression" dxfId="311" priority="30">
      <formula>IF(OR(ISNUMBER(SEARCH("H331",H8)),ISNUMBER(SEARCH("H331",H8))),TRUE,"")</formula>
    </cfRule>
    <cfRule type="expression" dxfId="312" priority="31">
      <formula>IF(OR(ISNUMBER(SEARCH("H330",H8)),ISNUMBER(SEARCH("H330",H8))),TRUE,"")</formula>
    </cfRule>
  </conditionalFormatting>
  <conditionalFormatting sqref="AR8:AR22">
    <cfRule type="expression" dxfId="306" priority="25">
      <formula>IF(OR(ISNUMBER(SEARCH("H400",H8)),ISNUMBER(SEARCH("H400",H8))),TRUE,"")</formula>
    </cfRule>
  </conditionalFormatting>
  <conditionalFormatting sqref="AS8:AS22">
    <cfRule type="expression" dxfId="304" priority="22">
      <formula>IF(OR(ISNUMBER(SEARCH("H411",H8)),ISNUMBER(SEARCH("H411",H8))),TRUE,"")</formula>
    </cfRule>
    <cfRule type="expression" dxfId="305" priority="24">
      <formula>IF(OR(ISNUMBER(SEARCH("H410",H8)),ISNUMBER(SEARCH("H410",H8))),TRUE,"")</formula>
    </cfRule>
  </conditionalFormatting>
  <conditionalFormatting sqref="AT8:AT22">
    <cfRule type="expression" dxfId="300" priority="19">
      <formula>IF(OR(ISNUMBER(SEARCH("H411",H8)),ISNUMBER(SEARCH("H411",H8))),TRUE,"")</formula>
    </cfRule>
    <cfRule type="expression" dxfId="301" priority="20">
      <formula>IF(OR(ISNUMBER(SEARCH("H413",H8)),ISNUMBER(SEARCH("H413",H8))),TRUE,"")</formula>
    </cfRule>
    <cfRule type="expression" dxfId="302" priority="21">
      <formula>IF(OR(ISNUMBER(SEARCH("H412",H8)),ISNUMBER(SEARCH("H412",H8))),TRUE,"")</formula>
    </cfRule>
    <cfRule type="expression" dxfId="303" priority="23">
      <formula>IF(OR(ISNUMBER(SEARCH("H400",H8)),ISNUMBER(SEARCH("H400",H8))),TRUE,"")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0956F28-1492-41AC-BCDC-D5D5FFA4F139}">
          <x14:formula1>
            <xm:f>Resources!$B$10:$B$16</xm:f>
          </x14:formula1>
          <xm:sqref>B4:C4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DE0ED-5BD3-47DE-8492-5C1B4A45AEDE}">
  <sheetPr>
    <tabColor theme="6" tint="0.59999389629810485"/>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9.85546875" style="1" customWidth="1"/>
    <col min="4" max="4" width="18.7109375" style="1" customWidth="1"/>
    <col min="5" max="6" width="15.7109375" style="1" customWidth="1"/>
    <col min="7" max="7" width="17.5703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9" width="5.7109375" style="1" bestFit="1" customWidth="1"/>
    <col min="20" max="20" width="3.28515625" style="1" bestFit="1" customWidth="1"/>
    <col min="21" max="21" width="4.140625" style="1" customWidth="1"/>
    <col min="22" max="22" width="5.7109375" style="1" bestFit="1" customWidth="1"/>
    <col min="23" max="24" width="3.28515625" style="1" bestFit="1" customWidth="1"/>
    <col min="25" max="26" width="5.7109375" style="1" bestFit="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3" width="3.28515625" style="1" bestFit="1" customWidth="1"/>
    <col min="44" max="46" width="5.7109375" style="1" bestFit="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118" t="s">
        <v>171</v>
      </c>
      <c r="B1" s="118"/>
      <c r="C1" s="118"/>
      <c r="D1" s="64"/>
      <c r="E1" s="64"/>
      <c r="F1" s="64"/>
      <c r="G1" s="64"/>
      <c r="H1" s="64"/>
      <c r="I1" s="3"/>
      <c r="J1" s="3"/>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3"/>
      <c r="AW1" s="3"/>
      <c r="AX1" s="3"/>
      <c r="AY1" s="3"/>
      <c r="AZ1" s="3"/>
      <c r="BA1" s="58"/>
      <c r="BB1" s="58"/>
      <c r="BC1" s="58"/>
    </row>
    <row r="2" spans="1:55" ht="14.45" customHeight="1" x14ac:dyDescent="0.25">
      <c r="A2" s="6" t="s">
        <v>48</v>
      </c>
      <c r="B2" s="119" t="s">
        <v>49</v>
      </c>
      <c r="C2" s="120"/>
      <c r="D2" s="5" t="s">
        <v>43</v>
      </c>
      <c r="E2" s="9" t="s">
        <v>133</v>
      </c>
      <c r="F2" s="63"/>
      <c r="G2" s="63"/>
      <c r="H2" s="63"/>
      <c r="I2" s="62"/>
      <c r="J2" s="61"/>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59"/>
      <c r="AW2" s="59"/>
      <c r="AX2" s="59"/>
      <c r="AY2" s="59"/>
      <c r="AZ2" s="59"/>
      <c r="BA2" s="58"/>
      <c r="BB2" s="58"/>
      <c r="BC2" s="58"/>
    </row>
    <row r="3" spans="1:55" ht="16.149999999999999" customHeight="1" x14ac:dyDescent="0.25">
      <c r="A3" s="6" t="s">
        <v>50</v>
      </c>
      <c r="B3" s="119" t="s">
        <v>51</v>
      </c>
      <c r="C3" s="120"/>
      <c r="D3" s="5" t="s">
        <v>44</v>
      </c>
      <c r="E3" s="9" t="s">
        <v>45</v>
      </c>
      <c r="F3" s="63"/>
      <c r="G3" s="63"/>
      <c r="H3" s="63"/>
      <c r="I3" s="62"/>
      <c r="J3" s="6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59"/>
      <c r="AW3" s="59"/>
      <c r="AX3" s="59"/>
      <c r="AY3" s="59"/>
      <c r="AZ3" s="59"/>
      <c r="BA3" s="58"/>
      <c r="BB3" s="58"/>
      <c r="BC3" s="58"/>
    </row>
    <row r="4" spans="1:55" ht="31.5" x14ac:dyDescent="0.25">
      <c r="A4" s="7" t="s">
        <v>131</v>
      </c>
      <c r="B4" s="119" t="s">
        <v>70</v>
      </c>
      <c r="C4" s="120"/>
      <c r="D4" s="6" t="s">
        <v>46</v>
      </c>
      <c r="E4" s="9" t="s">
        <v>47</v>
      </c>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row>
    <row r="5" spans="1:55" ht="15.75" x14ac:dyDescent="0.25">
      <c r="A5" s="121" t="s">
        <v>75</v>
      </c>
      <c r="B5" s="122"/>
      <c r="C5" s="122"/>
      <c r="D5" s="122"/>
      <c r="E5" s="122"/>
      <c r="F5" s="122"/>
      <c r="G5" s="122"/>
      <c r="H5" s="122"/>
      <c r="I5" s="123"/>
      <c r="J5" s="127" t="s">
        <v>87</v>
      </c>
      <c r="K5" s="127"/>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09" t="s">
        <v>88</v>
      </c>
      <c r="AW5" s="109"/>
      <c r="AX5" s="109"/>
      <c r="AY5" s="109"/>
      <c r="AZ5" s="109"/>
      <c r="BA5" s="110"/>
      <c r="BB5" s="110"/>
      <c r="BC5" s="110"/>
    </row>
    <row r="6" spans="1:55" ht="15" customHeight="1" x14ac:dyDescent="0.2">
      <c r="A6" s="124"/>
      <c r="B6" s="125"/>
      <c r="C6" s="125"/>
      <c r="D6" s="125"/>
      <c r="E6" s="125"/>
      <c r="F6" s="125"/>
      <c r="G6" s="125"/>
      <c r="H6" s="125"/>
      <c r="I6" s="126"/>
      <c r="J6" s="111" t="s">
        <v>86</v>
      </c>
      <c r="K6" s="111"/>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3" t="s">
        <v>90</v>
      </c>
      <c r="AW6" s="114"/>
      <c r="AX6" s="114"/>
      <c r="AY6" s="114"/>
      <c r="AZ6" s="114"/>
      <c r="BA6" s="114"/>
      <c r="BB6" s="114"/>
      <c r="BC6" s="114"/>
    </row>
    <row r="7" spans="1:55" ht="258" customHeight="1" x14ac:dyDescent="0.2">
      <c r="A7" s="30" t="s">
        <v>72</v>
      </c>
      <c r="B7" s="31" t="s">
        <v>73</v>
      </c>
      <c r="C7" s="31" t="s">
        <v>96</v>
      </c>
      <c r="D7" s="40" t="s">
        <v>54</v>
      </c>
      <c r="E7" s="32" t="s">
        <v>77</v>
      </c>
      <c r="F7" s="29" t="s">
        <v>78</v>
      </c>
      <c r="G7" s="29" t="s">
        <v>74</v>
      </c>
      <c r="H7" s="53" t="s">
        <v>80</v>
      </c>
      <c r="I7" s="31" t="s">
        <v>81</v>
      </c>
      <c r="J7" s="8" t="s">
        <v>181</v>
      </c>
      <c r="K7" s="8" t="s">
        <v>182</v>
      </c>
      <c r="L7" s="8" t="s">
        <v>183</v>
      </c>
      <c r="M7" s="8" t="s">
        <v>185</v>
      </c>
      <c r="N7" s="8" t="s">
        <v>184</v>
      </c>
      <c r="O7" s="8" t="s">
        <v>174</v>
      </c>
      <c r="P7" s="8" t="s">
        <v>175</v>
      </c>
      <c r="Q7" s="8" t="s">
        <v>176</v>
      </c>
      <c r="R7" s="8" t="s">
        <v>177</v>
      </c>
      <c r="S7" s="8" t="s">
        <v>178</v>
      </c>
      <c r="T7" s="8" t="s">
        <v>210</v>
      </c>
      <c r="U7" s="8" t="s">
        <v>186</v>
      </c>
      <c r="V7" s="8" t="s">
        <v>187</v>
      </c>
      <c r="W7" s="8" t="s">
        <v>188</v>
      </c>
      <c r="X7" s="8" t="s">
        <v>68</v>
      </c>
      <c r="Y7" s="8" t="s">
        <v>179</v>
      </c>
      <c r="Z7" s="8" t="s">
        <v>180</v>
      </c>
      <c r="AA7" s="37" t="s">
        <v>189</v>
      </c>
      <c r="AB7" s="37" t="s">
        <v>190</v>
      </c>
      <c r="AC7" s="37" t="s">
        <v>191</v>
      </c>
      <c r="AD7" s="37" t="s">
        <v>192</v>
      </c>
      <c r="AE7" s="8" t="s">
        <v>193</v>
      </c>
      <c r="AF7" s="8" t="s">
        <v>194</v>
      </c>
      <c r="AG7" s="8" t="s">
        <v>195</v>
      </c>
      <c r="AH7" s="8" t="s">
        <v>196</v>
      </c>
      <c r="AI7" s="8" t="s">
        <v>197</v>
      </c>
      <c r="AJ7" s="8" t="s">
        <v>198</v>
      </c>
      <c r="AK7" s="37" t="s">
        <v>199</v>
      </c>
      <c r="AL7" s="8" t="s">
        <v>200</v>
      </c>
      <c r="AM7" s="8" t="s">
        <v>201</v>
      </c>
      <c r="AN7" s="37" t="s">
        <v>202</v>
      </c>
      <c r="AO7" s="8" t="s">
        <v>203</v>
      </c>
      <c r="AP7" s="8" t="s">
        <v>204</v>
      </c>
      <c r="AQ7" s="37" t="s">
        <v>205</v>
      </c>
      <c r="AR7" s="37" t="s">
        <v>206</v>
      </c>
      <c r="AS7" s="37" t="s">
        <v>207</v>
      </c>
      <c r="AT7" s="37" t="s">
        <v>208</v>
      </c>
      <c r="AU7" s="8" t="s">
        <v>209</v>
      </c>
      <c r="AV7" s="51" t="s">
        <v>91</v>
      </c>
      <c r="AW7" s="51" t="s">
        <v>52</v>
      </c>
      <c r="AX7" s="51" t="s">
        <v>213</v>
      </c>
      <c r="AY7" s="51" t="s">
        <v>89</v>
      </c>
      <c r="AZ7" s="51" t="s">
        <v>92</v>
      </c>
      <c r="BA7" s="51" t="s">
        <v>94</v>
      </c>
      <c r="BB7" s="52" t="s">
        <v>93</v>
      </c>
      <c r="BC7" s="52" t="s">
        <v>95</v>
      </c>
    </row>
    <row r="8" spans="1:55" s="3" customFormat="1" x14ac:dyDescent="0.25">
      <c r="A8" s="77"/>
      <c r="B8" s="85"/>
      <c r="C8" s="86"/>
      <c r="D8" s="77"/>
      <c r="E8" s="77"/>
      <c r="F8" s="87"/>
      <c r="G8" s="87" t="str">
        <f t="shared" ref="G8:G22" si="0">IF(C8="","",C8*F8)</f>
        <v/>
      </c>
      <c r="H8" s="87"/>
      <c r="I8" s="77"/>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row>
    <row r="9" spans="1:55" s="3" customFormat="1" x14ac:dyDescent="0.25">
      <c r="A9" s="77"/>
      <c r="B9" s="85"/>
      <c r="C9" s="86"/>
      <c r="D9" s="77"/>
      <c r="E9" s="77"/>
      <c r="F9" s="87"/>
      <c r="G9" s="87" t="str">
        <f t="shared" si="0"/>
        <v/>
      </c>
      <c r="H9" s="87"/>
      <c r="I9" s="77"/>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row>
    <row r="10" spans="1:55" s="3" customFormat="1" x14ac:dyDescent="0.25">
      <c r="A10" s="77"/>
      <c r="B10" s="85"/>
      <c r="C10" s="86"/>
      <c r="D10" s="77"/>
      <c r="E10" s="77"/>
      <c r="F10" s="87"/>
      <c r="G10" s="87" t="str">
        <f t="shared" si="0"/>
        <v/>
      </c>
      <c r="H10" s="87"/>
      <c r="I10" s="77"/>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row>
    <row r="11" spans="1:55" s="3" customFormat="1" x14ac:dyDescent="0.25">
      <c r="A11" s="77"/>
      <c r="B11" s="85"/>
      <c r="C11" s="86"/>
      <c r="D11" s="77"/>
      <c r="E11" s="77"/>
      <c r="F11" s="87"/>
      <c r="G11" s="87" t="str">
        <f t="shared" si="0"/>
        <v/>
      </c>
      <c r="H11" s="87"/>
      <c r="I11" s="77"/>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row>
    <row r="12" spans="1:55" s="3" customFormat="1" x14ac:dyDescent="0.25">
      <c r="A12" s="77"/>
      <c r="B12" s="85"/>
      <c r="C12" s="86"/>
      <c r="D12" s="77"/>
      <c r="E12" s="77"/>
      <c r="F12" s="87"/>
      <c r="G12" s="87" t="str">
        <f t="shared" si="0"/>
        <v/>
      </c>
      <c r="H12" s="87"/>
      <c r="I12" s="77"/>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row>
    <row r="13" spans="1:55" s="3" customFormat="1" x14ac:dyDescent="0.25">
      <c r="A13" s="77"/>
      <c r="B13" s="85"/>
      <c r="C13" s="86"/>
      <c r="D13" s="77"/>
      <c r="E13" s="77"/>
      <c r="F13" s="87"/>
      <c r="G13" s="87" t="str">
        <f t="shared" si="0"/>
        <v/>
      </c>
      <c r="H13" s="87"/>
      <c r="I13" s="77"/>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row>
    <row r="14" spans="1:55" s="3" customFormat="1" x14ac:dyDescent="0.25">
      <c r="A14" s="77"/>
      <c r="B14" s="85"/>
      <c r="C14" s="86"/>
      <c r="D14" s="77"/>
      <c r="E14" s="77"/>
      <c r="F14" s="87"/>
      <c r="G14" s="87" t="str">
        <f t="shared" si="0"/>
        <v/>
      </c>
      <c r="H14" s="87"/>
      <c r="I14" s="77"/>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row>
    <row r="15" spans="1:55" s="3" customFormat="1" x14ac:dyDescent="0.25">
      <c r="A15" s="77"/>
      <c r="B15" s="85"/>
      <c r="C15" s="86"/>
      <c r="D15" s="77"/>
      <c r="E15" s="77"/>
      <c r="F15" s="87"/>
      <c r="G15" s="87" t="str">
        <f t="shared" si="0"/>
        <v/>
      </c>
      <c r="H15" s="87"/>
      <c r="I15" s="77"/>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row>
    <row r="16" spans="1:55" s="3" customFormat="1" x14ac:dyDescent="0.25">
      <c r="A16" s="77"/>
      <c r="B16" s="85"/>
      <c r="C16" s="86"/>
      <c r="D16" s="77"/>
      <c r="E16" s="77"/>
      <c r="F16" s="87"/>
      <c r="G16" s="87" t="str">
        <f t="shared" si="0"/>
        <v/>
      </c>
      <c r="H16" s="87"/>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row>
    <row r="17" spans="1:55" s="3" customFormat="1" x14ac:dyDescent="0.25">
      <c r="A17" s="77"/>
      <c r="B17" s="85"/>
      <c r="C17" s="86"/>
      <c r="D17" s="77"/>
      <c r="E17" s="77"/>
      <c r="F17" s="87"/>
      <c r="G17" s="87" t="str">
        <f t="shared" si="0"/>
        <v/>
      </c>
      <c r="H17" s="87"/>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row>
    <row r="18" spans="1:55" s="3" customFormat="1" x14ac:dyDescent="0.25">
      <c r="A18" s="77"/>
      <c r="B18" s="85"/>
      <c r="C18" s="86"/>
      <c r="D18" s="77"/>
      <c r="E18" s="77"/>
      <c r="F18" s="87"/>
      <c r="G18" s="87" t="str">
        <f t="shared" si="0"/>
        <v/>
      </c>
      <c r="H18" s="87"/>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row>
    <row r="19" spans="1:55" s="3" customFormat="1" x14ac:dyDescent="0.25">
      <c r="A19" s="77"/>
      <c r="B19" s="85"/>
      <c r="C19" s="86"/>
      <c r="D19" s="77"/>
      <c r="E19" s="77"/>
      <c r="F19" s="87"/>
      <c r="G19" s="87" t="str">
        <f t="shared" si="0"/>
        <v/>
      </c>
      <c r="H19" s="87"/>
      <c r="I19" s="77"/>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1:55" s="3" customFormat="1" x14ac:dyDescent="0.25">
      <c r="A20" s="77"/>
      <c r="B20" s="85"/>
      <c r="C20" s="86"/>
      <c r="D20" s="77"/>
      <c r="E20" s="77"/>
      <c r="F20" s="87"/>
      <c r="G20" s="87" t="str">
        <f t="shared" si="0"/>
        <v/>
      </c>
      <c r="H20" s="87"/>
      <c r="I20" s="77"/>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55" s="3" customFormat="1" x14ac:dyDescent="0.25">
      <c r="A21" s="77"/>
      <c r="B21" s="85"/>
      <c r="C21" s="86"/>
      <c r="D21" s="77"/>
      <c r="E21" s="77"/>
      <c r="F21" s="87"/>
      <c r="G21" s="87" t="str">
        <f t="shared" si="0"/>
        <v/>
      </c>
      <c r="H21" s="87"/>
      <c r="I21" s="77"/>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row>
    <row r="22" spans="1:55" s="3" customFormat="1" x14ac:dyDescent="0.25">
      <c r="A22" s="77"/>
      <c r="B22" s="85"/>
      <c r="C22" s="86"/>
      <c r="D22" s="77"/>
      <c r="E22" s="77"/>
      <c r="F22" s="87"/>
      <c r="G22" s="87" t="str">
        <f t="shared" si="0"/>
        <v/>
      </c>
      <c r="H22" s="87"/>
      <c r="I22" s="77"/>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row>
    <row r="23" spans="1:55" x14ac:dyDescent="0.25">
      <c r="A23" s="42"/>
      <c r="B23" s="43"/>
      <c r="C23" s="44"/>
      <c r="D23" s="34"/>
      <c r="E23" s="34"/>
      <c r="F23" s="35"/>
      <c r="G23" s="35"/>
      <c r="H23" s="36"/>
      <c r="I23" s="36"/>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33"/>
      <c r="AW23" s="33"/>
      <c r="AX23" s="33"/>
      <c r="AY23" s="33"/>
      <c r="AZ23" s="33"/>
      <c r="BA23" s="33"/>
      <c r="BB23" s="33"/>
      <c r="BC23" s="33"/>
    </row>
    <row r="24" spans="1:55" ht="21" customHeight="1" x14ac:dyDescent="0.25">
      <c r="A24" s="34"/>
      <c r="B24" s="45"/>
      <c r="C24" s="46"/>
      <c r="D24" s="34"/>
      <c r="E24" s="34"/>
      <c r="F24" s="35"/>
      <c r="H24" s="129" t="s">
        <v>82</v>
      </c>
      <c r="I24" s="130"/>
      <c r="J24" s="48"/>
      <c r="K24" s="48"/>
      <c r="L24" s="48"/>
      <c r="M24" s="48"/>
      <c r="N24" s="48"/>
      <c r="O24" s="48"/>
      <c r="P24" s="48"/>
      <c r="Q24" s="48"/>
      <c r="R24" s="48"/>
      <c r="S24" s="48"/>
      <c r="T24" s="48"/>
      <c r="U24" s="48"/>
      <c r="V24" s="48"/>
      <c r="W24" s="48"/>
      <c r="X24" s="48"/>
      <c r="Y24" s="48"/>
      <c r="Z24" s="48"/>
      <c r="AA24" s="38"/>
      <c r="AB24" s="38"/>
      <c r="AC24" s="38"/>
      <c r="AD24" s="38"/>
      <c r="AE24" s="48"/>
      <c r="AF24" s="48"/>
      <c r="AG24" s="48"/>
      <c r="AH24" s="48"/>
      <c r="AI24" s="48"/>
      <c r="AJ24" s="48"/>
      <c r="AK24" s="38"/>
      <c r="AL24" s="48"/>
      <c r="AM24" s="48"/>
      <c r="AN24" s="38"/>
      <c r="AO24" s="48"/>
      <c r="AP24" s="48"/>
      <c r="AQ24" s="38"/>
      <c r="AR24" s="38"/>
      <c r="AS24" s="38"/>
      <c r="AT24" s="38"/>
      <c r="AU24" s="48"/>
      <c r="AV24" s="33"/>
      <c r="AW24" s="33"/>
      <c r="AX24" s="33"/>
      <c r="AY24" s="33"/>
      <c r="AZ24" s="33"/>
      <c r="BA24" s="33"/>
      <c r="BB24" s="33"/>
      <c r="BC24" s="33"/>
    </row>
    <row r="25" spans="1:55" ht="43.9" customHeight="1" x14ac:dyDescent="0.25">
      <c r="A25" s="41"/>
      <c r="B25" s="2"/>
      <c r="C25" s="2"/>
      <c r="D25" s="2"/>
      <c r="E25" s="2"/>
      <c r="F25" s="2"/>
      <c r="H25" s="49" t="s">
        <v>83</v>
      </c>
      <c r="I25" s="50" t="str">
        <f>IF(AND(J24="",K24="",L24="",M24="",N24="",P24="",Q24="",R24="",S24="",U24="",V24="",X24="",Y24="",Z24="",AA24="",AB24="",AC24="",AD24="",AE24="",AF24="",AG24="",AH24="",AI24="",AJ24="",AK24="",AL24="",AM24="",AN24="",AO24="",AP24="",AQ24="",AR24="",AS24="",AT24=""),"BASTA",IF(AND(J24="",L24="",N24="",Q24="",R24="",U24="",V24="",X24="",Y24="",Z24="",AB24="",AC24="",AD24="",AE24="",AF24="",AG24="",AH24="",AI24=""),"BETA","DECLARED"))</f>
        <v>BASTA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7" spans="1:55" x14ac:dyDescent="0.25">
      <c r="A27" s="115" t="s">
        <v>53</v>
      </c>
      <c r="B27" s="115"/>
      <c r="C27" s="115"/>
      <c r="D27" s="115"/>
      <c r="E27" s="115"/>
      <c r="F27" s="115"/>
      <c r="G27" s="115"/>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39"/>
    </row>
    <row r="28" spans="1:55" ht="14.45" customHeight="1" x14ac:dyDescent="0.25">
      <c r="H28" s="116" t="s">
        <v>85</v>
      </c>
      <c r="I28" s="116"/>
      <c r="J28" s="116"/>
      <c r="K28" s="116"/>
      <c r="L28" s="116"/>
      <c r="M28" s="116"/>
      <c r="N28" s="116"/>
      <c r="O28" s="116"/>
      <c r="P28" s="116"/>
    </row>
    <row r="29" spans="1:55" ht="14.45" customHeight="1" x14ac:dyDescent="0.25">
      <c r="H29" s="117" t="s">
        <v>84</v>
      </c>
      <c r="I29" s="117"/>
      <c r="J29" s="117"/>
      <c r="K29" s="117"/>
      <c r="L29" s="117"/>
      <c r="M29" s="117"/>
      <c r="N29" s="117"/>
      <c r="O29" s="117"/>
      <c r="P29" s="117"/>
    </row>
  </sheetData>
  <mergeCells count="13">
    <mergeCell ref="H29:P29"/>
    <mergeCell ref="A1:C1"/>
    <mergeCell ref="B2:C2"/>
    <mergeCell ref="B3:C3"/>
    <mergeCell ref="B4:C4"/>
    <mergeCell ref="A5:I6"/>
    <mergeCell ref="J5:AU5"/>
    <mergeCell ref="H24:I24"/>
    <mergeCell ref="AV5:BC5"/>
    <mergeCell ref="J6:AU6"/>
    <mergeCell ref="AV6:BC6"/>
    <mergeCell ref="A27:G27"/>
    <mergeCell ref="H28:P28"/>
  </mergeCells>
  <conditionalFormatting sqref="I25">
    <cfRule type="expression" dxfId="681" priority="80">
      <formula>$I$25="DECLARED"</formula>
    </cfRule>
    <cfRule type="expression" dxfId="680" priority="81">
      <formula>$I$25="BETA"</formula>
    </cfRule>
    <cfRule type="expression" dxfId="679" priority="82">
      <formula>$I$25="BASTA"</formula>
    </cfRule>
  </conditionalFormatting>
  <conditionalFormatting sqref="J8:J22">
    <cfRule type="expression" dxfId="239" priority="60">
      <formula>IF(OR(ISNUMBER(SEARCH("H350",H8)),ISNUMBER(SEARCH("H350",H8))),TRUE,"")</formula>
    </cfRule>
  </conditionalFormatting>
  <conditionalFormatting sqref="K8:K22">
    <cfRule type="expression" dxfId="238" priority="59">
      <formula>IF(OR(ISNUMBER(SEARCH("H351",H8)),ISNUMBER(SEARCH("H351",H8))),TRUE,"")</formula>
    </cfRule>
  </conditionalFormatting>
  <conditionalFormatting sqref="L8:L22">
    <cfRule type="expression" dxfId="237" priority="58">
      <formula>IF(OR(ISNUMBER(SEARCH("H340",H8)),ISNUMBER(SEARCH("H340",H8))),TRUE,"")</formula>
    </cfRule>
  </conditionalFormatting>
  <conditionalFormatting sqref="M8:M22">
    <cfRule type="expression" dxfId="236" priority="57">
      <formula>IF(OR(ISNUMBER(SEARCH("H341",H8)),ISNUMBER(SEARCH("H341",H8))),TRUE,"")</formula>
    </cfRule>
  </conditionalFormatting>
  <conditionalFormatting sqref="N8:O22">
    <cfRule type="expression" dxfId="235" priority="56">
      <formula>IF(OR(ISNUMBER(SEARCH("H360",H8)),ISNUMBER(SEARCH("H360",H8))),TRUE,"")</formula>
    </cfRule>
  </conditionalFormatting>
  <conditionalFormatting sqref="O8:O22">
    <cfRule type="expression" dxfId="234" priority="18">
      <formula>IF(OR(ISNUMBER(SEARCH("H360",H8)),ISNUMBER(SEARCH("H360",H8))),TRUE,"")</formula>
    </cfRule>
  </conditionalFormatting>
  <conditionalFormatting sqref="P8:P22">
    <cfRule type="expression" dxfId="232" priority="54">
      <formula>IF(OR(ISNUMBER(SEARCH("H362",H8)),ISNUMBER(SEARCH("H362",H8))),TRUE,"")</formula>
    </cfRule>
    <cfRule type="expression" dxfId="233" priority="55">
      <formula>IF(OR(ISNUMBER(SEARCH("H361",H8)),ISNUMBER(SEARCH("H361",H8))),TRUE,"")</formula>
    </cfRule>
  </conditionalFormatting>
  <conditionalFormatting sqref="R8:R22">
    <cfRule type="expression" dxfId="231" priority="16">
      <formula>IF(OR(ISNUMBER(SEARCH("EUH430",H8)),ISNUMBER(SEARCH("EUH430",H8))),TRUE,"")</formula>
    </cfRule>
    <cfRule type="expression" dxfId="230" priority="17">
      <formula>IF(OR(ISNUMBER(SEARCH("EUH380",H8)),ISNUMBER(SEARCH("EUH380",H8))),TRUE,"")</formula>
    </cfRule>
  </conditionalFormatting>
  <conditionalFormatting sqref="S8:S22">
    <cfRule type="expression" dxfId="228" priority="14">
      <formula>IF(OR(ISNUMBER(SEARCH("EUH431",H8)),ISNUMBER(SEARCH("EUH431",H8))),TRUE,"")</formula>
    </cfRule>
    <cfRule type="expression" dxfId="229" priority="15">
      <formula>IF(OR(ISNUMBER(SEARCH("EUH381",H8)),ISNUMBER(SEARCH("EUH381",H8))),TRUE,"")</formula>
    </cfRule>
  </conditionalFormatting>
  <conditionalFormatting sqref="U8:U22">
    <cfRule type="expression" dxfId="222" priority="11">
      <formula>IF(OR(ISNUMBER(SEARCH("EUH430",H8)),ISNUMBER(SEARCH("EUH430",H8))),TRUE,"")</formula>
    </cfRule>
    <cfRule type="expression" dxfId="221" priority="12">
      <formula>IF(OR(ISNUMBER(SEARCH("EUH380",H8)),ISNUMBER(SEARCH("EUH380",H8))),TRUE,"")</formula>
    </cfRule>
    <cfRule type="expression" dxfId="220" priority="13">
      <formula>IF(OR(ISNUMBER(SEARCH("EUH440",H8)),ISNUMBER(SEARCH("EUH440",H8))),TRUE,"")</formula>
    </cfRule>
    <cfRule type="expression" dxfId="223" priority="48">
      <formula>IF(OR(ISNUMBER(SEARCH("H373",H8)),ISNUMBER(SEARCH("H373",H8))),TRUE,"")</formula>
    </cfRule>
    <cfRule type="expression" dxfId="219" priority="49">
      <formula>IF(OR(ISNUMBER(SEARCH("H372",H8)),ISNUMBER(SEARCH("H372",H8))),TRUE,"")</formula>
    </cfRule>
    <cfRule type="expression" dxfId="224" priority="50">
      <formula>IF(OR(ISNUMBER(SEARCH("H361",H8)),ISNUMBER(SEARCH("H361",H8))),TRUE,"")</formula>
    </cfRule>
    <cfRule type="expression" dxfId="225" priority="51">
      <formula>IF(OR(ISNUMBER(SEARCH("H360",H8)),ISNUMBER(SEARCH("H360",H8))),TRUE,"")</formula>
    </cfRule>
    <cfRule type="expression" dxfId="226" priority="52">
      <formula>IF(OR(ISNUMBER(SEARCH("H340",H8)),ISNUMBER(SEARCH("H340",H8))),TRUE,"")</formula>
    </cfRule>
    <cfRule type="expression" dxfId="227" priority="53">
      <formula>IF(OR(ISNUMBER(SEARCH("H350",H8)),ISNUMBER(SEARCH("H350",H8))),TRUE,"")</formula>
    </cfRule>
  </conditionalFormatting>
  <conditionalFormatting sqref="Y8:Y22">
    <cfRule type="expression" dxfId="210" priority="2">
      <formula>IF(OR(ISNUMBER(SEARCH("EUH430",H8)),ISNUMBER(SEARCH("EUH430",H8))),TRUE,"")</formula>
    </cfRule>
    <cfRule type="expression" dxfId="218" priority="3">
      <formula>IF(OR(ISNUMBER(SEARCH("EUH380",H8)),ISNUMBER(SEARCH("EUH380",H8))),TRUE,"")</formula>
    </cfRule>
    <cfRule type="expression" dxfId="217" priority="4">
      <formula>IF(OR(ISNUMBER(SEARCH("H373",H8)),ISNUMBER(SEARCH("H373",H8))),TRUE,"")</formula>
    </cfRule>
    <cfRule type="expression" dxfId="216" priority="5">
      <formula>IF(OR(ISNUMBER(SEARCH("H372",H8)),ISNUMBER(SEARCH("H372",H8))),TRUE,"")</formula>
    </cfRule>
    <cfRule type="expression" dxfId="215" priority="6">
      <formula>IF(OR(ISNUMBER(SEARCH("H361",H8)),ISNUMBER(SEARCH("H361",H8))),TRUE,"")</formula>
    </cfRule>
    <cfRule type="expression" dxfId="214" priority="7">
      <formula>IF(OR(ISNUMBER(SEARCH("H360",H8)),ISNUMBER(SEARCH("H360",H8))),TRUE,"")</formula>
    </cfRule>
    <cfRule type="expression" dxfId="211" priority="8">
      <formula>IF(OR(ISNUMBER(SEARCH("H340",H8)),ISNUMBER(SEARCH("H340",H8))),TRUE,"")</formula>
    </cfRule>
    <cfRule type="expression" dxfId="213" priority="9">
      <formula>IF(OR(ISNUMBER(SEARCH("H350",H8)),ISNUMBER(SEARCH("H350",H8))),TRUE,"")</formula>
    </cfRule>
    <cfRule type="expression" dxfId="212" priority="10">
      <formula>IF(OR(ISNUMBER(SEARCH("EUH450",H8)),ISNUMBER(SEARCH("EUH450",H8))),TRUE,"")</formula>
    </cfRule>
  </conditionalFormatting>
  <conditionalFormatting sqref="Z8:Z22">
    <cfRule type="expression" dxfId="209" priority="1">
      <formula>IF(OR(ISNUMBER(SEARCH("EUH451",H8)),ISNUMBER(SEARCH("EUH451",H8))),TRUE,"")</formula>
    </cfRule>
  </conditionalFormatting>
  <conditionalFormatting sqref="AE8:AE22">
    <cfRule type="expression" dxfId="208" priority="47">
      <formula>IF(OR(ISNUMBER(SEARCH("H420",H8)),ISNUMBER(SEARCH("H420",H8))),TRUE,"")</formula>
    </cfRule>
  </conditionalFormatting>
  <conditionalFormatting sqref="AG8:AG22">
    <cfRule type="expression" dxfId="207" priority="46">
      <formula>IF(OR(ISNUMBER(SEARCH("H334",H8)),ISNUMBER(SEARCH("H334",H8))),TRUE,"")</formula>
    </cfRule>
  </conditionalFormatting>
  <conditionalFormatting sqref="AH8:AH22">
    <cfRule type="expression" dxfId="206" priority="45">
      <formula>IF(OR(ISNUMBER(SEARCH("H334",H8)),ISNUMBER(SEARCH("H334",H8))),TRUE,"")</formula>
    </cfRule>
  </conditionalFormatting>
  <conditionalFormatting sqref="AI8:AI22">
    <cfRule type="expression" dxfId="205" priority="44">
      <formula>IF(OR(ISNUMBER(SEARCH("H317",H8)),ISNUMBER(SEARCH("H317",H8))),TRUE,"")</formula>
    </cfRule>
  </conditionalFormatting>
  <conditionalFormatting sqref="AJ8:AJ22">
    <cfRule type="expression" dxfId="204" priority="43">
      <formula>IF(OR(ISNUMBER(SEARCH("H317",H8)),ISNUMBER(SEARCH("H317",H8))),TRUE,"")</formula>
    </cfRule>
  </conditionalFormatting>
  <conditionalFormatting sqref="AK8:AK22">
    <cfRule type="expression" dxfId="203" priority="37">
      <formula>IF(OR(ISNUMBER(SEARCH("H331",H8)),ISNUMBER(SEARCH("H331",H8))),TRUE,"")</formula>
    </cfRule>
    <cfRule type="expression" dxfId="202" priority="38">
      <formula>IF(OR(ISNUMBER(SEARCH("H330",H8)),ISNUMBER(SEARCH("H330",H8))),TRUE,"")</formula>
    </cfRule>
    <cfRule type="expression" dxfId="198" priority="39">
      <formula>IF(OR(ISNUMBER(SEARCH("H311",H8)),ISNUMBER(SEARCH("H311",H8))),TRUE,"")</formula>
    </cfRule>
    <cfRule type="expression" dxfId="201" priority="40">
      <formula>IF(OR(ISNUMBER(SEARCH("H310",H8)),ISNUMBER(SEARCH("H310",H8))),TRUE,"")</formula>
    </cfRule>
    <cfRule type="expression" dxfId="200" priority="41">
      <formula>IF(OR(ISNUMBER(SEARCH("H301",H8)),ISNUMBER(SEARCH("H301",H8))),TRUE,"")</formula>
    </cfRule>
    <cfRule type="expression" dxfId="199" priority="42">
      <formula>IF(OR(ISNUMBER(SEARCH("H300",H8)),ISNUMBER(SEARCH("H300",H8))),TRUE,"")</formula>
    </cfRule>
  </conditionalFormatting>
  <conditionalFormatting sqref="AL8:AL22">
    <cfRule type="expression" dxfId="197" priority="36">
      <formula>IF(OR(ISNUMBER(SEARCH("H370",H8)),ISNUMBER(SEARCH("H370",H8))),TRUE,"")</formula>
    </cfRule>
  </conditionalFormatting>
  <conditionalFormatting sqref="AM8:AM22">
    <cfRule type="expression" dxfId="196" priority="35">
      <formula>IF(OR(ISNUMBER(SEARCH("H371",H8)),ISNUMBER(SEARCH("H371",H8))),TRUE,"")</formula>
    </cfRule>
  </conditionalFormatting>
  <conditionalFormatting sqref="AN8:AN22">
    <cfRule type="expression" dxfId="195" priority="34">
      <formula>IF(OR(ISNUMBER(SEARCH("H304",H8)),ISNUMBER(SEARCH("H304",H8))),TRUE,"")</formula>
    </cfRule>
  </conditionalFormatting>
  <conditionalFormatting sqref="AO8:AO22">
    <cfRule type="expression" dxfId="194" priority="33">
      <formula>IF(OR(ISNUMBER(SEARCH("H372",H8)),ISNUMBER(SEARCH("H372",H8))),TRUE,"")</formula>
    </cfRule>
  </conditionalFormatting>
  <conditionalFormatting sqref="AP8:AP22">
    <cfRule type="expression" dxfId="193" priority="32">
      <formula>IF(OR(ISNUMBER(SEARCH("H373",H8)),ISNUMBER(SEARCH("H373",H8))),TRUE,"")</formula>
    </cfRule>
  </conditionalFormatting>
  <conditionalFormatting sqref="AQ8:AQ22">
    <cfRule type="expression" dxfId="187" priority="26">
      <formula>IF(OR(ISNUMBER(SEARCH("H373",H8)),ISNUMBER(SEARCH("H373",H8))),TRUE,"")</formula>
    </cfRule>
    <cfRule type="expression" dxfId="188" priority="27">
      <formula>IF(OR(ISNUMBER(SEARCH("H336",H8)),ISNUMBER(SEARCH("H336",H8))),TRUE,"")</formula>
    </cfRule>
    <cfRule type="expression" dxfId="189" priority="28">
      <formula>IF(OR(ISNUMBER(SEARCH("H371",H8)),ISNUMBER(SEARCH("H371",H8))),TRUE,"")</formula>
    </cfRule>
    <cfRule type="expression" dxfId="190" priority="29">
      <formula>IF(OR(ISNUMBER(SEARCH("H332",H8)),ISNUMBER(SEARCH("H332",H8))),TRUE,"")</formula>
    </cfRule>
    <cfRule type="expression" dxfId="191" priority="30">
      <formula>IF(OR(ISNUMBER(SEARCH("H331",H8)),ISNUMBER(SEARCH("H331",H8))),TRUE,"")</formula>
    </cfRule>
    <cfRule type="expression" dxfId="192" priority="31">
      <formula>IF(OR(ISNUMBER(SEARCH("H330",H8)),ISNUMBER(SEARCH("H330",H8))),TRUE,"")</formula>
    </cfRule>
  </conditionalFormatting>
  <conditionalFormatting sqref="AR8:AR22">
    <cfRule type="expression" dxfId="186" priority="25">
      <formula>IF(OR(ISNUMBER(SEARCH("H400",H8)),ISNUMBER(SEARCH("H400",H8))),TRUE,"")</formula>
    </cfRule>
  </conditionalFormatting>
  <conditionalFormatting sqref="AS8:AS22">
    <cfRule type="expression" dxfId="184" priority="22">
      <formula>IF(OR(ISNUMBER(SEARCH("H411",H8)),ISNUMBER(SEARCH("H411",H8))),TRUE,"")</formula>
    </cfRule>
    <cfRule type="expression" dxfId="185" priority="24">
      <formula>IF(OR(ISNUMBER(SEARCH("H410",H8)),ISNUMBER(SEARCH("H410",H8))),TRUE,"")</formula>
    </cfRule>
  </conditionalFormatting>
  <conditionalFormatting sqref="AT8:AT22">
    <cfRule type="expression" dxfId="180" priority="19">
      <formula>IF(OR(ISNUMBER(SEARCH("H411",H8)),ISNUMBER(SEARCH("H411",H8))),TRUE,"")</formula>
    </cfRule>
    <cfRule type="expression" dxfId="181" priority="20">
      <formula>IF(OR(ISNUMBER(SEARCH("H413",H8)),ISNUMBER(SEARCH("H413",H8))),TRUE,"")</formula>
    </cfRule>
    <cfRule type="expression" dxfId="182" priority="21">
      <formula>IF(OR(ISNUMBER(SEARCH("H412",H8)),ISNUMBER(SEARCH("H412",H8))),TRUE,"")</formula>
    </cfRule>
    <cfRule type="expression" dxfId="183" priority="23">
      <formula>IF(OR(ISNUMBER(SEARCH("H400",H8)),ISNUMBER(SEARCH("H400",H8))),TRUE,"")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A933F4-698B-458A-BDE4-DD973E2FF5F5}">
          <x14:formula1>
            <xm:f>Resources!$B$10:$B$16</xm:f>
          </x14:formula1>
          <xm:sqref>B4:C4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9FF7-B094-48AE-B9CC-97E8EB05FF60}">
  <sheetPr>
    <tabColor theme="6" tint="0.59999389629810485"/>
  </sheetPr>
  <dimension ref="A1:BE29"/>
  <sheetViews>
    <sheetView zoomScale="90" zoomScaleNormal="90" workbookViewId="0">
      <selection activeCell="B2" sqref="B2:C2"/>
    </sheetView>
  </sheetViews>
  <sheetFormatPr defaultColWidth="9.140625" defaultRowHeight="15" x14ac:dyDescent="0.25"/>
  <cols>
    <col min="1" max="1" width="18.5703125" style="1" customWidth="1"/>
    <col min="2" max="2" width="21.140625" style="1" customWidth="1"/>
    <col min="3" max="3" width="21.42578125" style="1" customWidth="1"/>
    <col min="4" max="4" width="18.5703125" style="1" customWidth="1"/>
    <col min="5" max="5" width="29.85546875" style="1" customWidth="1"/>
    <col min="6" max="6" width="18.7109375" style="1" customWidth="1"/>
    <col min="7" max="8" width="15.7109375" style="1" customWidth="1"/>
    <col min="9" max="9" width="17.5703125" style="1" customWidth="1"/>
    <col min="10" max="10" width="17.28515625" style="1" customWidth="1"/>
    <col min="11" max="11" width="29.28515625" style="1" customWidth="1"/>
    <col min="12" max="13" width="3.28515625" style="1" bestFit="1" customWidth="1"/>
    <col min="14" max="14" width="3.85546875" style="1" customWidth="1"/>
    <col min="15" max="15" width="3.28515625" style="1" bestFit="1" customWidth="1"/>
    <col min="16" max="17" width="4.42578125" style="1" customWidth="1"/>
    <col min="18" max="18" width="3.28515625" style="1" bestFit="1" customWidth="1"/>
    <col min="19" max="21" width="5.7109375" style="1" bestFit="1" customWidth="1"/>
    <col min="22" max="22" width="3.28515625" style="1" bestFit="1" customWidth="1"/>
    <col min="23" max="23" width="4.140625" style="1" customWidth="1"/>
    <col min="24" max="24" width="5.7109375" style="1" bestFit="1" customWidth="1"/>
    <col min="25" max="26" width="3.28515625" style="1" bestFit="1" customWidth="1"/>
    <col min="27" max="28" width="5.7109375" style="1" bestFit="1" customWidth="1"/>
    <col min="29" max="29" width="3.28515625" style="1" bestFit="1" customWidth="1"/>
    <col min="30" max="30" width="5.7109375" style="1" bestFit="1" customWidth="1"/>
    <col min="31" max="32" width="3.28515625" style="1" bestFit="1" customWidth="1"/>
    <col min="33" max="33" width="5.7109375" style="1" bestFit="1" customWidth="1"/>
    <col min="34" max="35" width="3.28515625" style="1" bestFit="1" customWidth="1"/>
    <col min="36" max="36" width="3.42578125" style="1" customWidth="1"/>
    <col min="37" max="38" width="3.28515625" style="1" bestFit="1" customWidth="1"/>
    <col min="39" max="39" width="10.5703125" style="1" bestFit="1" customWidth="1"/>
    <col min="40" max="44" width="5.7109375" style="1" bestFit="1" customWidth="1"/>
    <col min="45" max="45" width="3.28515625" style="1" bestFit="1" customWidth="1"/>
    <col min="46" max="48" width="5.7109375" style="1" bestFit="1" customWidth="1"/>
    <col min="49" max="49" width="3.28515625" style="1" bestFit="1" customWidth="1"/>
    <col min="50" max="52" width="18.5703125" style="1" customWidth="1"/>
    <col min="53" max="53" width="14.5703125" style="1" customWidth="1"/>
    <col min="54" max="54" width="24.85546875" style="1" customWidth="1"/>
    <col min="55" max="55" width="25.140625" style="1" customWidth="1"/>
    <col min="56" max="56" width="14.42578125" style="1" customWidth="1"/>
    <col min="57" max="57" width="16.28515625" style="1" customWidth="1"/>
    <col min="58" max="58" width="8.140625" style="1" customWidth="1"/>
    <col min="59" max="16384" width="9.140625" style="1"/>
  </cols>
  <sheetData>
    <row r="1" spans="1:57" ht="21" x14ac:dyDescent="0.25">
      <c r="A1" s="118" t="s">
        <v>172</v>
      </c>
      <c r="B1" s="118"/>
      <c r="C1" s="118"/>
      <c r="D1" s="64"/>
      <c r="E1" s="64"/>
      <c r="H1" s="64"/>
      <c r="I1" s="64"/>
      <c r="J1" s="64"/>
      <c r="K1" s="3"/>
      <c r="L1" s="3"/>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3"/>
      <c r="AY1" s="3"/>
      <c r="AZ1" s="3"/>
      <c r="BA1" s="3"/>
      <c r="BB1" s="3"/>
      <c r="BC1" s="58"/>
      <c r="BD1" s="58"/>
      <c r="BE1" s="58"/>
    </row>
    <row r="2" spans="1:57" ht="14.45" customHeight="1" x14ac:dyDescent="0.25">
      <c r="A2" s="6" t="s">
        <v>48</v>
      </c>
      <c r="B2" s="119" t="s">
        <v>49</v>
      </c>
      <c r="C2" s="120"/>
      <c r="D2" s="5" t="s">
        <v>43</v>
      </c>
      <c r="E2" s="9" t="s">
        <v>133</v>
      </c>
      <c r="H2" s="63"/>
      <c r="I2" s="63"/>
      <c r="J2" s="63"/>
      <c r="K2" s="62"/>
      <c r="L2" s="61"/>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59"/>
      <c r="AY2" s="59"/>
      <c r="AZ2" s="59"/>
      <c r="BA2" s="59"/>
      <c r="BB2" s="59"/>
      <c r="BC2" s="58"/>
      <c r="BD2" s="58"/>
      <c r="BE2" s="58"/>
    </row>
    <row r="3" spans="1:57" ht="16.149999999999999" customHeight="1" x14ac:dyDescent="0.25">
      <c r="A3" s="6" t="s">
        <v>50</v>
      </c>
      <c r="B3" s="119" t="s">
        <v>51</v>
      </c>
      <c r="C3" s="120"/>
      <c r="D3" s="5" t="s">
        <v>44</v>
      </c>
      <c r="E3" s="9" t="s">
        <v>45</v>
      </c>
      <c r="H3" s="63"/>
      <c r="I3" s="63"/>
      <c r="J3" s="63"/>
      <c r="K3" s="62"/>
      <c r="L3" s="61"/>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59"/>
      <c r="AY3" s="59"/>
      <c r="AZ3" s="59"/>
      <c r="BA3" s="59"/>
      <c r="BB3" s="59"/>
      <c r="BC3" s="58"/>
      <c r="BD3" s="58"/>
      <c r="BE3" s="58"/>
    </row>
    <row r="4" spans="1:57" ht="46.15" customHeight="1" x14ac:dyDescent="0.25">
      <c r="A4" s="7" t="s">
        <v>131</v>
      </c>
      <c r="B4" s="119" t="s">
        <v>70</v>
      </c>
      <c r="C4" s="120"/>
      <c r="D4" s="6" t="s">
        <v>46</v>
      </c>
      <c r="E4" s="9" t="s">
        <v>47</v>
      </c>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row>
    <row r="5" spans="1:57" ht="15.75" x14ac:dyDescent="0.25">
      <c r="A5" s="121" t="s">
        <v>75</v>
      </c>
      <c r="B5" s="122"/>
      <c r="C5" s="122"/>
      <c r="D5" s="122"/>
      <c r="E5" s="122"/>
      <c r="F5" s="122"/>
      <c r="G5" s="122"/>
      <c r="H5" s="122"/>
      <c r="I5" s="122"/>
      <c r="J5" s="122"/>
      <c r="K5" s="123"/>
      <c r="L5" s="127" t="s">
        <v>87</v>
      </c>
      <c r="M5" s="127"/>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09" t="s">
        <v>88</v>
      </c>
      <c r="AY5" s="109"/>
      <c r="AZ5" s="109"/>
      <c r="BA5" s="109"/>
      <c r="BB5" s="109"/>
      <c r="BC5" s="110"/>
      <c r="BD5" s="110"/>
      <c r="BE5" s="110"/>
    </row>
    <row r="6" spans="1:57" ht="15" customHeight="1" x14ac:dyDescent="0.2">
      <c r="A6" s="124"/>
      <c r="B6" s="125"/>
      <c r="C6" s="125"/>
      <c r="D6" s="125"/>
      <c r="E6" s="125"/>
      <c r="F6" s="125"/>
      <c r="G6" s="125"/>
      <c r="H6" s="125"/>
      <c r="I6" s="125"/>
      <c r="J6" s="125"/>
      <c r="K6" s="126"/>
      <c r="L6" s="111" t="s">
        <v>86</v>
      </c>
      <c r="M6" s="111"/>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3" t="s">
        <v>90</v>
      </c>
      <c r="AY6" s="114"/>
      <c r="AZ6" s="114"/>
      <c r="BA6" s="114"/>
      <c r="BB6" s="114"/>
      <c r="BC6" s="114"/>
      <c r="BD6" s="114"/>
      <c r="BE6" s="114"/>
    </row>
    <row r="7" spans="1:57" ht="258" customHeight="1" x14ac:dyDescent="0.2">
      <c r="A7" s="30" t="s">
        <v>97</v>
      </c>
      <c r="B7" s="30" t="s">
        <v>98</v>
      </c>
      <c r="C7" s="30" t="s">
        <v>99</v>
      </c>
      <c r="D7" s="30" t="s">
        <v>72</v>
      </c>
      <c r="E7" s="31" t="s">
        <v>96</v>
      </c>
      <c r="F7" s="40" t="s">
        <v>54</v>
      </c>
      <c r="G7" s="32" t="s">
        <v>77</v>
      </c>
      <c r="H7" s="29" t="s">
        <v>78</v>
      </c>
      <c r="I7" s="29" t="s">
        <v>74</v>
      </c>
      <c r="J7" s="53" t="s">
        <v>80</v>
      </c>
      <c r="K7" s="31" t="s">
        <v>81</v>
      </c>
      <c r="L7" s="8" t="s">
        <v>181</v>
      </c>
      <c r="M7" s="8" t="s">
        <v>182</v>
      </c>
      <c r="N7" s="8" t="s">
        <v>183</v>
      </c>
      <c r="O7" s="8" t="s">
        <v>185</v>
      </c>
      <c r="P7" s="8" t="s">
        <v>184</v>
      </c>
      <c r="Q7" s="8" t="s">
        <v>174</v>
      </c>
      <c r="R7" s="8" t="s">
        <v>175</v>
      </c>
      <c r="S7" s="8" t="s">
        <v>176</v>
      </c>
      <c r="T7" s="8" t="s">
        <v>177</v>
      </c>
      <c r="U7" s="8" t="s">
        <v>178</v>
      </c>
      <c r="V7" s="8" t="s">
        <v>210</v>
      </c>
      <c r="W7" s="8" t="s">
        <v>186</v>
      </c>
      <c r="X7" s="8" t="s">
        <v>187</v>
      </c>
      <c r="Y7" s="8" t="s">
        <v>188</v>
      </c>
      <c r="Z7" s="8" t="s">
        <v>68</v>
      </c>
      <c r="AA7" s="8" t="s">
        <v>179</v>
      </c>
      <c r="AB7" s="8" t="s">
        <v>180</v>
      </c>
      <c r="AC7" s="37" t="s">
        <v>189</v>
      </c>
      <c r="AD7" s="37" t="s">
        <v>190</v>
      </c>
      <c r="AE7" s="37" t="s">
        <v>191</v>
      </c>
      <c r="AF7" s="37" t="s">
        <v>192</v>
      </c>
      <c r="AG7" s="8" t="s">
        <v>193</v>
      </c>
      <c r="AH7" s="8" t="s">
        <v>194</v>
      </c>
      <c r="AI7" s="8" t="s">
        <v>195</v>
      </c>
      <c r="AJ7" s="8" t="s">
        <v>196</v>
      </c>
      <c r="AK7" s="8" t="s">
        <v>197</v>
      </c>
      <c r="AL7" s="8" t="s">
        <v>198</v>
      </c>
      <c r="AM7" s="37" t="s">
        <v>199</v>
      </c>
      <c r="AN7" s="8" t="s">
        <v>200</v>
      </c>
      <c r="AO7" s="8" t="s">
        <v>201</v>
      </c>
      <c r="AP7" s="37" t="s">
        <v>202</v>
      </c>
      <c r="AQ7" s="8" t="s">
        <v>203</v>
      </c>
      <c r="AR7" s="8" t="s">
        <v>204</v>
      </c>
      <c r="AS7" s="37" t="s">
        <v>205</v>
      </c>
      <c r="AT7" s="37" t="s">
        <v>206</v>
      </c>
      <c r="AU7" s="37" t="s">
        <v>207</v>
      </c>
      <c r="AV7" s="37" t="s">
        <v>208</v>
      </c>
      <c r="AW7" s="8" t="s">
        <v>209</v>
      </c>
      <c r="AX7" s="51" t="s">
        <v>91</v>
      </c>
      <c r="AY7" s="51" t="s">
        <v>52</v>
      </c>
      <c r="AZ7" s="51" t="s">
        <v>213</v>
      </c>
      <c r="BA7" s="51" t="s">
        <v>89</v>
      </c>
      <c r="BB7" s="51" t="s">
        <v>92</v>
      </c>
      <c r="BC7" s="51" t="s">
        <v>94</v>
      </c>
      <c r="BD7" s="52" t="s">
        <v>93</v>
      </c>
      <c r="BE7" s="52" t="s">
        <v>95</v>
      </c>
    </row>
    <row r="8" spans="1:57" s="3" customFormat="1" x14ac:dyDescent="0.25">
      <c r="A8" s="77"/>
      <c r="B8" s="77"/>
      <c r="C8" s="77"/>
      <c r="D8" s="85"/>
      <c r="E8" s="86"/>
      <c r="F8" s="77"/>
      <c r="G8" s="77"/>
      <c r="H8" s="87"/>
      <c r="I8" s="87" t="str">
        <f t="shared" ref="I8:I22" si="0">IF(E8="","",E8*H8)</f>
        <v/>
      </c>
      <c r="J8" s="87"/>
      <c r="K8" s="77"/>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row>
    <row r="9" spans="1:57" s="3" customFormat="1" x14ac:dyDescent="0.25">
      <c r="A9" s="77"/>
      <c r="B9" s="77"/>
      <c r="C9" s="77"/>
      <c r="D9" s="85"/>
      <c r="E9" s="86"/>
      <c r="F9" s="77"/>
      <c r="G9" s="77"/>
      <c r="H9" s="87"/>
      <c r="I9" s="87" t="str">
        <f t="shared" si="0"/>
        <v/>
      </c>
      <c r="J9" s="87"/>
      <c r="K9" s="77"/>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row>
    <row r="10" spans="1:57" s="3" customFormat="1" x14ac:dyDescent="0.25">
      <c r="A10" s="77"/>
      <c r="B10" s="77"/>
      <c r="C10" s="77"/>
      <c r="D10" s="85"/>
      <c r="E10" s="86"/>
      <c r="F10" s="77"/>
      <c r="G10" s="77"/>
      <c r="H10" s="87"/>
      <c r="I10" s="87" t="str">
        <f t="shared" si="0"/>
        <v/>
      </c>
      <c r="J10" s="87"/>
      <c r="K10" s="77"/>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row>
    <row r="11" spans="1:57" s="3" customFormat="1" x14ac:dyDescent="0.25">
      <c r="A11" s="77"/>
      <c r="B11" s="77"/>
      <c r="C11" s="77"/>
      <c r="D11" s="85"/>
      <c r="E11" s="86"/>
      <c r="F11" s="77"/>
      <c r="G11" s="77"/>
      <c r="H11" s="87"/>
      <c r="I11" s="87" t="str">
        <f t="shared" si="0"/>
        <v/>
      </c>
      <c r="J11" s="87"/>
      <c r="K11" s="77"/>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row>
    <row r="12" spans="1:57" s="3" customFormat="1" x14ac:dyDescent="0.25">
      <c r="A12" s="77"/>
      <c r="B12" s="77"/>
      <c r="C12" s="77"/>
      <c r="D12" s="85"/>
      <c r="E12" s="86"/>
      <c r="F12" s="77"/>
      <c r="G12" s="77"/>
      <c r="H12" s="87"/>
      <c r="I12" s="87" t="str">
        <f t="shared" si="0"/>
        <v/>
      </c>
      <c r="J12" s="87"/>
      <c r="K12" s="77"/>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row>
    <row r="13" spans="1:57" s="3" customFormat="1" x14ac:dyDescent="0.25">
      <c r="A13" s="77"/>
      <c r="B13" s="77"/>
      <c r="C13" s="77"/>
      <c r="D13" s="85"/>
      <c r="E13" s="86"/>
      <c r="F13" s="77"/>
      <c r="G13" s="77"/>
      <c r="H13" s="87"/>
      <c r="I13" s="87" t="str">
        <f t="shared" si="0"/>
        <v/>
      </c>
      <c r="J13" s="87"/>
      <c r="K13" s="77"/>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row>
    <row r="14" spans="1:57" s="3" customFormat="1" x14ac:dyDescent="0.25">
      <c r="A14" s="77"/>
      <c r="B14" s="77"/>
      <c r="C14" s="77"/>
      <c r="D14" s="85"/>
      <c r="E14" s="86"/>
      <c r="F14" s="77"/>
      <c r="G14" s="77"/>
      <c r="H14" s="87"/>
      <c r="I14" s="87" t="str">
        <f t="shared" si="0"/>
        <v/>
      </c>
      <c r="J14" s="87"/>
      <c r="K14" s="77"/>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row>
    <row r="15" spans="1:57" s="3" customFormat="1" x14ac:dyDescent="0.25">
      <c r="A15" s="77"/>
      <c r="B15" s="77"/>
      <c r="C15" s="77"/>
      <c r="D15" s="85"/>
      <c r="E15" s="86"/>
      <c r="F15" s="77"/>
      <c r="G15" s="77"/>
      <c r="H15" s="87"/>
      <c r="I15" s="87" t="str">
        <f t="shared" si="0"/>
        <v/>
      </c>
      <c r="J15" s="87"/>
      <c r="K15" s="77"/>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row>
    <row r="16" spans="1:57" s="3" customFormat="1" x14ac:dyDescent="0.25">
      <c r="A16" s="77"/>
      <c r="B16" s="77"/>
      <c r="C16" s="77"/>
      <c r="D16" s="85"/>
      <c r="E16" s="86"/>
      <c r="F16" s="77"/>
      <c r="G16" s="77"/>
      <c r="H16" s="87"/>
      <c r="I16" s="87" t="str">
        <f t="shared" si="0"/>
        <v/>
      </c>
      <c r="J16" s="87"/>
      <c r="K16" s="77"/>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row>
    <row r="17" spans="1:57" s="3" customFormat="1" x14ac:dyDescent="0.25">
      <c r="A17" s="77"/>
      <c r="B17" s="77"/>
      <c r="C17" s="77"/>
      <c r="D17" s="85"/>
      <c r="E17" s="86"/>
      <c r="F17" s="77"/>
      <c r="G17" s="77"/>
      <c r="H17" s="87"/>
      <c r="I17" s="87" t="str">
        <f t="shared" si="0"/>
        <v/>
      </c>
      <c r="J17" s="87"/>
      <c r="K17" s="77"/>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row>
    <row r="18" spans="1:57" s="3" customFormat="1" x14ac:dyDescent="0.25">
      <c r="A18" s="77"/>
      <c r="B18" s="77"/>
      <c r="C18" s="77"/>
      <c r="D18" s="85"/>
      <c r="E18" s="86"/>
      <c r="F18" s="77"/>
      <c r="G18" s="77"/>
      <c r="H18" s="87"/>
      <c r="I18" s="87" t="str">
        <f t="shared" si="0"/>
        <v/>
      </c>
      <c r="J18" s="87"/>
      <c r="K18" s="77"/>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row>
    <row r="19" spans="1:57" s="3" customFormat="1" x14ac:dyDescent="0.25">
      <c r="A19" s="77"/>
      <c r="B19" s="77"/>
      <c r="C19" s="77"/>
      <c r="D19" s="85"/>
      <c r="E19" s="86"/>
      <c r="F19" s="77"/>
      <c r="G19" s="77"/>
      <c r="H19" s="87"/>
      <c r="I19" s="87" t="str">
        <f t="shared" si="0"/>
        <v/>
      </c>
      <c r="J19" s="87"/>
      <c r="K19" s="77"/>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row>
    <row r="20" spans="1:57" s="3" customFormat="1" x14ac:dyDescent="0.25">
      <c r="A20" s="77"/>
      <c r="B20" s="77"/>
      <c r="C20" s="77"/>
      <c r="D20" s="85"/>
      <c r="E20" s="86"/>
      <c r="F20" s="77"/>
      <c r="G20" s="77"/>
      <c r="H20" s="87"/>
      <c r="I20" s="87" t="str">
        <f t="shared" si="0"/>
        <v/>
      </c>
      <c r="J20" s="87"/>
      <c r="K20" s="77"/>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row>
    <row r="21" spans="1:57" s="3" customFormat="1" x14ac:dyDescent="0.25">
      <c r="A21" s="77"/>
      <c r="B21" s="77"/>
      <c r="C21" s="77"/>
      <c r="D21" s="85"/>
      <c r="E21" s="86"/>
      <c r="F21" s="77"/>
      <c r="G21" s="77"/>
      <c r="H21" s="87"/>
      <c r="I21" s="87" t="str">
        <f t="shared" si="0"/>
        <v/>
      </c>
      <c r="J21" s="87"/>
      <c r="K21" s="77"/>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row r="22" spans="1:57" s="3" customFormat="1" x14ac:dyDescent="0.25">
      <c r="A22" s="77"/>
      <c r="B22" s="77"/>
      <c r="C22" s="77"/>
      <c r="D22" s="85"/>
      <c r="E22" s="86"/>
      <c r="F22" s="77"/>
      <c r="G22" s="77"/>
      <c r="H22" s="87"/>
      <c r="I22" s="87" t="str">
        <f t="shared" si="0"/>
        <v/>
      </c>
      <c r="J22" s="87"/>
      <c r="K22" s="77"/>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row>
    <row r="23" spans="1:57" x14ac:dyDescent="0.25">
      <c r="C23" s="42"/>
      <c r="D23" s="43"/>
      <c r="E23" s="44"/>
      <c r="F23" s="34"/>
      <c r="G23" s="34"/>
      <c r="H23" s="35"/>
      <c r="I23" s="35"/>
      <c r="J23" s="36"/>
      <c r="K23" s="36"/>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33"/>
      <c r="AY23" s="33"/>
      <c r="AZ23" s="33"/>
      <c r="BA23" s="33"/>
      <c r="BB23" s="33"/>
      <c r="BC23" s="33"/>
      <c r="BD23" s="33"/>
      <c r="BE23" s="33"/>
    </row>
    <row r="24" spans="1:57" ht="27" customHeight="1" x14ac:dyDescent="0.25">
      <c r="C24" s="34"/>
      <c r="D24" s="45"/>
      <c r="E24" s="46"/>
      <c r="F24" s="34"/>
      <c r="G24" s="34"/>
      <c r="H24" s="35"/>
      <c r="J24" s="129" t="s">
        <v>82</v>
      </c>
      <c r="K24" s="130"/>
      <c r="L24" s="48"/>
      <c r="M24" s="48"/>
      <c r="N24" s="48"/>
      <c r="O24" s="48"/>
      <c r="P24" s="48"/>
      <c r="Q24" s="48"/>
      <c r="R24" s="48"/>
      <c r="S24" s="48"/>
      <c r="T24" s="48"/>
      <c r="U24" s="48"/>
      <c r="V24" s="48"/>
      <c r="W24" s="48"/>
      <c r="X24" s="48"/>
      <c r="Y24" s="48"/>
      <c r="Z24" s="48"/>
      <c r="AA24" s="48"/>
      <c r="AB24" s="48"/>
      <c r="AC24" s="38"/>
      <c r="AD24" s="38"/>
      <c r="AE24" s="38"/>
      <c r="AF24" s="38"/>
      <c r="AG24" s="48"/>
      <c r="AH24" s="48"/>
      <c r="AI24" s="48"/>
      <c r="AJ24" s="48"/>
      <c r="AK24" s="48"/>
      <c r="AL24" s="48"/>
      <c r="AM24" s="38"/>
      <c r="AN24" s="48"/>
      <c r="AO24" s="48"/>
      <c r="AP24" s="38"/>
      <c r="AQ24" s="48"/>
      <c r="AR24" s="48"/>
      <c r="AS24" s="38"/>
      <c r="AT24" s="38"/>
      <c r="AU24" s="38"/>
      <c r="AV24" s="38"/>
      <c r="AW24" s="48"/>
      <c r="AX24" s="33"/>
      <c r="AY24" s="33"/>
      <c r="AZ24" s="33"/>
      <c r="BA24" s="33"/>
      <c r="BB24" s="33"/>
      <c r="BC24" s="33"/>
      <c r="BD24" s="33"/>
      <c r="BE24" s="33"/>
    </row>
    <row r="25" spans="1:57" ht="43.9" customHeight="1" x14ac:dyDescent="0.25">
      <c r="C25" s="41"/>
      <c r="D25" s="2"/>
      <c r="E25" s="2"/>
      <c r="F25" s="2"/>
      <c r="G25" s="2"/>
      <c r="H25" s="2"/>
      <c r="J25" s="49" t="s">
        <v>83</v>
      </c>
      <c r="K25" s="50" t="str">
        <f>IF(AND(L24="",M24="",N24="",O24="",P24="",R24="",S24="",T24="",U24="",W24="",X24="",Z24="",AA24="",AB24="",AC24="",AD24="",AE24="",AF24="",AG24="",AH24="",AI24="",AJ24="",AK24="",AL24="",AM24="",AN24="",AO24="",AP24="",AQ24="",AR24="",AS24="",AT24="",AU24="",AV24=""),"BASTA",IF(AND(L24="",N24="",P24="",S24="",T24="",W24="",X24="",Z24="",AA24="",AB24="",AD24="",AE24="",AF24="",AG24="",AH24="",AI24="",AJ24="",AK24=""),"BETA","DECLARED"))</f>
        <v>BASTA</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7" spans="1:57" x14ac:dyDescent="0.25">
      <c r="A27" s="54" t="s">
        <v>53</v>
      </c>
      <c r="B27" s="54"/>
      <c r="C27" s="54"/>
      <c r="D27" s="54"/>
      <c r="E27" s="54"/>
      <c r="F27" s="54"/>
      <c r="G27" s="54"/>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39"/>
    </row>
    <row r="28" spans="1:57" ht="14.45" customHeight="1" x14ac:dyDescent="0.25">
      <c r="J28" s="116" t="s">
        <v>85</v>
      </c>
      <c r="K28" s="116"/>
      <c r="L28" s="116"/>
      <c r="M28" s="116"/>
      <c r="N28" s="116"/>
      <c r="O28" s="116"/>
      <c r="P28" s="116"/>
      <c r="Q28" s="116"/>
      <c r="R28" s="116"/>
    </row>
    <row r="29" spans="1:57" ht="14.45" customHeight="1" x14ac:dyDescent="0.25">
      <c r="J29" s="117" t="s">
        <v>84</v>
      </c>
      <c r="K29" s="117"/>
      <c r="L29" s="117"/>
      <c r="M29" s="117"/>
      <c r="N29" s="117"/>
      <c r="O29" s="117"/>
      <c r="P29" s="117"/>
      <c r="Q29" s="117"/>
      <c r="R29" s="117"/>
    </row>
  </sheetData>
  <mergeCells count="12">
    <mergeCell ref="A1:C1"/>
    <mergeCell ref="B4:C4"/>
    <mergeCell ref="B2:C2"/>
    <mergeCell ref="B3:C3"/>
    <mergeCell ref="AX5:BE5"/>
    <mergeCell ref="L6:AW6"/>
    <mergeCell ref="AX6:BE6"/>
    <mergeCell ref="J28:R28"/>
    <mergeCell ref="J29:R29"/>
    <mergeCell ref="A5:K6"/>
    <mergeCell ref="L5:AW5"/>
    <mergeCell ref="J24:K24"/>
  </mergeCells>
  <conditionalFormatting sqref="K25">
    <cfRule type="expression" dxfId="619" priority="79">
      <formula>$K$25="DECLARED"</formula>
    </cfRule>
    <cfRule type="expression" dxfId="618" priority="80">
      <formula>$K$25="BETA"</formula>
    </cfRule>
    <cfRule type="expression" dxfId="617" priority="81">
      <formula>$K$25="BASTA"</formula>
    </cfRule>
  </conditionalFormatting>
  <conditionalFormatting sqref="L8:L22">
    <cfRule type="expression" dxfId="119" priority="60">
      <formula>IF(OR(ISNUMBER(SEARCH("H350",J8)),ISNUMBER(SEARCH("H350",J8))),TRUE,"")</formula>
    </cfRule>
  </conditionalFormatting>
  <conditionalFormatting sqref="M8:M22">
    <cfRule type="expression" dxfId="118" priority="59">
      <formula>IF(OR(ISNUMBER(SEARCH("H351",J8)),ISNUMBER(SEARCH("H351",J8))),TRUE,"")</formula>
    </cfRule>
  </conditionalFormatting>
  <conditionalFormatting sqref="N8:N22">
    <cfRule type="expression" dxfId="117" priority="58">
      <formula>IF(OR(ISNUMBER(SEARCH("H340",J8)),ISNUMBER(SEARCH("H340",J8))),TRUE,"")</formula>
    </cfRule>
  </conditionalFormatting>
  <conditionalFormatting sqref="O8:O22">
    <cfRule type="expression" dxfId="116" priority="57">
      <formula>IF(OR(ISNUMBER(SEARCH("H341",J8)),ISNUMBER(SEARCH("H341",J8))),TRUE,"")</formula>
    </cfRule>
  </conditionalFormatting>
  <conditionalFormatting sqref="P8:Q22">
    <cfRule type="expression" dxfId="115" priority="56">
      <formula>IF(OR(ISNUMBER(SEARCH("H360",J8)),ISNUMBER(SEARCH("H360",J8))),TRUE,"")</formula>
    </cfRule>
  </conditionalFormatting>
  <conditionalFormatting sqref="Q8:Q22">
    <cfRule type="expression" dxfId="114" priority="18">
      <formula>IF(OR(ISNUMBER(SEARCH("H360",J8)),ISNUMBER(SEARCH("H360",J8))),TRUE,"")</formula>
    </cfRule>
  </conditionalFormatting>
  <conditionalFormatting sqref="R8:R22">
    <cfRule type="expression" dxfId="112" priority="54">
      <formula>IF(OR(ISNUMBER(SEARCH("H362",J8)),ISNUMBER(SEARCH("H362",J8))),TRUE,"")</formula>
    </cfRule>
    <cfRule type="expression" dxfId="113" priority="55">
      <formula>IF(OR(ISNUMBER(SEARCH("H361",J8)),ISNUMBER(SEARCH("H361",J8))),TRUE,"")</formula>
    </cfRule>
  </conditionalFormatting>
  <conditionalFormatting sqref="T8:T22">
    <cfRule type="expression" dxfId="111" priority="16">
      <formula>IF(OR(ISNUMBER(SEARCH("EUH430",J8)),ISNUMBER(SEARCH("EUH430",J8))),TRUE,"")</formula>
    </cfRule>
    <cfRule type="expression" dxfId="110" priority="17">
      <formula>IF(OR(ISNUMBER(SEARCH("EUH380",J8)),ISNUMBER(SEARCH("EUH380",J8))),TRUE,"")</formula>
    </cfRule>
  </conditionalFormatting>
  <conditionalFormatting sqref="U8:U22">
    <cfRule type="expression" dxfId="108" priority="14">
      <formula>IF(OR(ISNUMBER(SEARCH("EUH431",J8)),ISNUMBER(SEARCH("EUH431",J8))),TRUE,"")</formula>
    </cfRule>
    <cfRule type="expression" dxfId="109" priority="15">
      <formula>IF(OR(ISNUMBER(SEARCH("EUH-3+$V$81",J8)),ISNUMBER(SEARCH("EUH381",J8))),TRUE,"")</formula>
    </cfRule>
  </conditionalFormatting>
  <conditionalFormatting sqref="W8:W22">
    <cfRule type="expression" dxfId="102" priority="11">
      <formula>IF(OR(ISNUMBER(SEARCH("EUH430",J8)),ISNUMBER(SEARCH("EUH430",J8))),TRUE,"")</formula>
    </cfRule>
    <cfRule type="expression" dxfId="101" priority="12">
      <formula>IF(OR(ISNUMBER(SEARCH("EUH380",H8)),ISNUMBER(SEARCH("EUH380",H8))),TRUE,"")</formula>
    </cfRule>
    <cfRule type="expression" dxfId="100" priority="13">
      <formula>IF(OR(ISNUMBER(SEARCH("EUH440",J8)),ISNUMBER(SEARCH("EUH440",J8))),TRUE,"")</formula>
    </cfRule>
    <cfRule type="expression" dxfId="103" priority="48">
      <formula>IF(OR(ISNUMBER(SEARCH("H373",J8)),ISNUMBER(SEARCH("H373",J8))),TRUE,"")</formula>
    </cfRule>
    <cfRule type="expression" dxfId="99" priority="49">
      <formula>IF(OR(ISNUMBER(SEARCH("H372",J8)),ISNUMBER(SEARCH("H372",J8))),TRUE,"")</formula>
    </cfRule>
    <cfRule type="expression" dxfId="104" priority="50">
      <formula>IF(OR(ISNUMBER(SEARCH("H361",J8)),ISNUMBER(SEARCH("H361",J8))),TRUE,"")</formula>
    </cfRule>
    <cfRule type="expression" dxfId="105" priority="51">
      <formula>IF(OR(ISNUMBER(SEARCH("H360",J8)),ISNUMBER(SEARCH("H360",J8))),TRUE,"")</formula>
    </cfRule>
    <cfRule type="expression" dxfId="106" priority="52">
      <formula>IF(OR(ISNUMBER(SEARCH("H340",J8)),ISNUMBER(SEARCH("H340",J8))),TRUE,"")</formula>
    </cfRule>
    <cfRule type="expression" dxfId="107" priority="53">
      <formula>IF(OR(ISNUMBER(SEARCH("H350",J8)),ISNUMBER(SEARCH("H350",J8))),TRUE,"")</formula>
    </cfRule>
  </conditionalFormatting>
  <conditionalFormatting sqref="AA8:AA22">
    <cfRule type="expression" dxfId="90" priority="2">
      <formula>IF(OR(ISNUMBER(SEARCH("EUH430",J8)),ISNUMBER(SEARCH("EUH430",J8))),TRUE,"")</formula>
    </cfRule>
    <cfRule type="expression" dxfId="98" priority="3">
      <formula>IF(OR(ISNUMBER(SEARCH("EUH380",J8)),ISNUMBER(SEARCH("EUH380",J8))),TRUE,"")</formula>
    </cfRule>
    <cfRule type="expression" dxfId="97" priority="4">
      <formula>IF(OR(ISNUMBER(SEARCH("H373",J8)),ISNUMBER(SEARCH("H373",J8))),TRUE,"")</formula>
    </cfRule>
    <cfRule type="expression" dxfId="96" priority="5">
      <formula>IF(OR(ISNUMBER(SEARCH("H372",J8)),ISNUMBER(SEARCH("H372",J8))),TRUE,"")</formula>
    </cfRule>
    <cfRule type="expression" dxfId="95" priority="6">
      <formula>IF(OR(ISNUMBER(SEARCH("H361",J8)),ISNUMBER(SEARCH("H361",J8))),TRUE,"")</formula>
    </cfRule>
    <cfRule type="expression" dxfId="94" priority="7">
      <formula>IF(OR(ISNUMBER(SEARCH("H360",J8)),ISNUMBER(SEARCH("H360",J8))),TRUE,"")</formula>
    </cfRule>
    <cfRule type="expression" dxfId="91" priority="8">
      <formula>IF(OR(ISNUMBER(SEARCH("H340",J8)),ISNUMBER(SEARCH("H340",J8))),TRUE,"")</formula>
    </cfRule>
    <cfRule type="expression" dxfId="93" priority="9">
      <formula>IF(OR(ISNUMBER(SEARCH("H350",J8)),ISNUMBER(SEARCH("H350",J8))),TRUE,"")</formula>
    </cfRule>
    <cfRule type="expression" dxfId="92" priority="10">
      <formula>IF(OR(ISNUMBER(SEARCH("EUH450",J8)),ISNUMBER(SEARCH("EUH450",J8))),TRUE,"")</formula>
    </cfRule>
  </conditionalFormatting>
  <conditionalFormatting sqref="AB8:AB22">
    <cfRule type="expression" dxfId="89" priority="1">
      <formula>IF(OR(ISNUMBER(SEARCH("EUH451",J8)),ISNUMBER(SEARCH("EUH451",J8))),TRUE,"")</formula>
    </cfRule>
  </conditionalFormatting>
  <conditionalFormatting sqref="AG8:AG22">
    <cfRule type="expression" dxfId="88" priority="47">
      <formula>IF(OR(ISNUMBER(SEARCH("H420",J8)),ISNUMBER(SEARCH("H420",J8))),TRUE,"")</formula>
    </cfRule>
  </conditionalFormatting>
  <conditionalFormatting sqref="AI8:AI22">
    <cfRule type="expression" dxfId="87" priority="46">
      <formula>IF(OR(ISNUMBER(SEARCH("H334",J8)),ISNUMBER(SEARCH("H334",J8))),TRUE,"")</formula>
    </cfRule>
  </conditionalFormatting>
  <conditionalFormatting sqref="AJ8:AJ22">
    <cfRule type="expression" dxfId="86" priority="45">
      <formula>IF(OR(ISNUMBER(SEARCH("H334",J8)),ISNUMBER(SEARCH("H334",J8))),TRUE,"")</formula>
    </cfRule>
  </conditionalFormatting>
  <conditionalFormatting sqref="AK8:AK22">
    <cfRule type="expression" dxfId="85" priority="44">
      <formula>IF(OR(ISNUMBER(SEARCH("H317",J8)),ISNUMBER(SEARCH("H317",J8))),TRUE,"")</formula>
    </cfRule>
  </conditionalFormatting>
  <conditionalFormatting sqref="AL8:AL22">
    <cfRule type="expression" dxfId="84" priority="43">
      <formula>IF(OR(ISNUMBER(SEARCH("H317",J8)),ISNUMBER(SEARCH("H317",J8))),TRUE,"")</formula>
    </cfRule>
  </conditionalFormatting>
  <conditionalFormatting sqref="AM8:AM22">
    <cfRule type="expression" dxfId="83" priority="37">
      <formula>IF(OR(ISNUMBER(SEARCH("H331",J8)),ISNUMBER(SEARCH("H331",J8))),TRUE,"")</formula>
    </cfRule>
    <cfRule type="expression" dxfId="82" priority="38">
      <formula>IF(OR(ISNUMBER(SEARCH("H330",J8)),ISNUMBER(SEARCH("H330",J8))),TRUE,"")</formula>
    </cfRule>
    <cfRule type="expression" dxfId="78" priority="39">
      <formula>IF(OR(ISNUMBER(SEARCH("H311",J8)),ISNUMBER(SEARCH("H311",J8))),TRUE,"")</formula>
    </cfRule>
    <cfRule type="expression" dxfId="81" priority="40">
      <formula>IF(OR(ISNUMBER(SEARCH("H310",J8)),ISNUMBER(SEARCH("H310",J8))),TRUE,"")</formula>
    </cfRule>
    <cfRule type="expression" dxfId="80" priority="41">
      <formula>IF(OR(ISNUMBER(SEARCH("H301",J8)),ISNUMBER(SEARCH("H301",J8))),TRUE,"")</formula>
    </cfRule>
    <cfRule type="expression" dxfId="79" priority="42">
      <formula>IF(OR(ISNUMBER(SEARCH("H300",J8)),ISNUMBER(SEARCH("H300",J8))),TRUE,"")</formula>
    </cfRule>
  </conditionalFormatting>
  <conditionalFormatting sqref="AN8:AN22">
    <cfRule type="expression" dxfId="77" priority="36">
      <formula>IF(OR(ISNUMBER(SEARCH("H370",J8)),ISNUMBER(SEARCH("H370",J8))),TRUE,"")</formula>
    </cfRule>
  </conditionalFormatting>
  <conditionalFormatting sqref="AO8:AO22">
    <cfRule type="expression" dxfId="76" priority="35">
      <formula>IF(OR(ISNUMBER(SEARCH("H371",J8)),ISNUMBER(SEARCH("H371",J8))),TRUE,"")</formula>
    </cfRule>
  </conditionalFormatting>
  <conditionalFormatting sqref="AP8:AP22">
    <cfRule type="expression" dxfId="75" priority="34">
      <formula>IF(OR(ISNUMBER(SEARCH("H304",J8)),ISNUMBER(SEARCH("H304",J8))),TRUE,"")</formula>
    </cfRule>
  </conditionalFormatting>
  <conditionalFormatting sqref="AQ8:AQ22">
    <cfRule type="expression" dxfId="74" priority="33">
      <formula>IF(OR(ISNUMBER(SEARCH("H372",J8)),ISNUMBER(SEARCH("H372",J8))),TRUE,"")</formula>
    </cfRule>
  </conditionalFormatting>
  <conditionalFormatting sqref="AR8:AR22">
    <cfRule type="expression" dxfId="73" priority="32">
      <formula>IF(OR(ISNUMBER(SEARCH("H373",J8)),ISNUMBER(SEARCH("H373",J8))),TRUE,"")</formula>
    </cfRule>
  </conditionalFormatting>
  <conditionalFormatting sqref="AS8:AS22">
    <cfRule type="expression" dxfId="67" priority="26">
      <formula>IF(OR(ISNUMBER(SEARCH("H373",J8)),ISNUMBER(SEARCH("H373",J8))),TRUE,"")</formula>
    </cfRule>
    <cfRule type="expression" dxfId="68" priority="27">
      <formula>IF(OR(ISNUMBER(SEARCH("H336",J8)),ISNUMBER(SEARCH("H336",J8))),TRUE,"")</formula>
    </cfRule>
    <cfRule type="expression" dxfId="69" priority="28">
      <formula>IF(OR(ISNUMBER(SEARCH("H371",J8)),ISNUMBER(SEARCH("H371",J8))),TRUE,"")</formula>
    </cfRule>
    <cfRule type="expression" dxfId="70" priority="29">
      <formula>IF(OR(ISNUMBER(SEARCH("H332",J8)),ISNUMBER(SEARCH("H332",J8))),TRUE,"")</formula>
    </cfRule>
    <cfRule type="expression" dxfId="71" priority="30">
      <formula>IF(OR(ISNUMBER(SEARCH("H331",J8)),ISNUMBER(SEARCH("H331",J8))),TRUE,"")</formula>
    </cfRule>
    <cfRule type="expression" dxfId="72" priority="31">
      <formula>IF(OR(ISNUMBER(SEARCH("H330",J8)),ISNUMBER(SEARCH("H330",J8))),TRUE,"")</formula>
    </cfRule>
  </conditionalFormatting>
  <conditionalFormatting sqref="AT8:AT22">
    <cfRule type="expression" dxfId="66" priority="25">
      <formula>IF(OR(ISNUMBER(SEARCH("H400",J8)),ISNUMBER(SEARCH("H400",J8))),TRUE,"")</formula>
    </cfRule>
  </conditionalFormatting>
  <conditionalFormatting sqref="AU8:AU22">
    <cfRule type="expression" dxfId="64" priority="22">
      <formula>IF(OR(ISNUMBER(SEARCH("H411",J8)),ISNUMBER(SEARCH("H411",J8))),TRUE,"")</formula>
    </cfRule>
    <cfRule type="expression" dxfId="65" priority="24">
      <formula>IF(OR(ISNUMBER(SEARCH("H410",J8)),ISNUMBER(SEARCH("H410",J8))),TRUE,"")</formula>
    </cfRule>
  </conditionalFormatting>
  <conditionalFormatting sqref="AV8:AV22">
    <cfRule type="expression" dxfId="60" priority="19">
      <formula>IF(OR(ISNUMBER(SEARCH("H411",J8)),ISNUMBER(SEARCH("H411",J8))),TRUE,"")</formula>
    </cfRule>
    <cfRule type="expression" dxfId="61" priority="20">
      <formula>IF(OR(ISNUMBER(SEARCH("H413",J8)),ISNUMBER(SEARCH("H413",J8))),TRUE,"")</formula>
    </cfRule>
    <cfRule type="expression" dxfId="62" priority="21">
      <formula>IF(OR(ISNUMBER(SEARCH("H412",J8)),ISNUMBER(SEARCH("H412",J8))),TRUE,"")</formula>
    </cfRule>
    <cfRule type="expression" dxfId="63" priority="23">
      <formula>IF(OR(ISNUMBER(SEARCH("H400",J8)),ISNUMBER(SEARCH("H400",J8))),TRUE,"")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C70305-FBC7-44F8-AA3C-47D146607968}">
          <x14:formula1>
            <xm:f>Resources!$B$10:$B$16</xm:f>
          </x14:formula1>
          <xm:sqref>B4:C4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E8184-616D-4881-A2BA-1ED9C7B684BE}">
  <sheetPr>
    <tabColor theme="6" tint="0.59999389629810485"/>
  </sheetPr>
  <dimension ref="A1:J22"/>
  <sheetViews>
    <sheetView workbookViewId="0">
      <selection activeCell="B2" sqref="B2:C2"/>
    </sheetView>
  </sheetViews>
  <sheetFormatPr defaultRowHeight="15" x14ac:dyDescent="0.25"/>
  <cols>
    <col min="1" max="1" width="20.42578125" customWidth="1"/>
    <col min="2" max="2" width="20.28515625" bestFit="1" customWidth="1"/>
    <col min="3" max="3" width="10.5703125" customWidth="1"/>
    <col min="4" max="4" width="18.85546875" customWidth="1"/>
    <col min="5" max="5" width="37.7109375" customWidth="1"/>
    <col min="6" max="6" width="40.42578125" customWidth="1"/>
    <col min="7" max="7" width="26" customWidth="1"/>
    <col min="8" max="8" width="25.42578125" customWidth="1"/>
    <col min="9" max="9" width="21.5703125" customWidth="1"/>
    <col min="10" max="10" width="41.42578125" customWidth="1"/>
  </cols>
  <sheetData>
    <row r="1" spans="1:10" ht="21" x14ac:dyDescent="0.25">
      <c r="A1" s="4" t="s">
        <v>173</v>
      </c>
      <c r="B1" s="4"/>
    </row>
    <row r="2" spans="1:10" ht="15.75" x14ac:dyDescent="0.25">
      <c r="A2" s="6" t="s">
        <v>48</v>
      </c>
      <c r="B2" s="119" t="s">
        <v>49</v>
      </c>
      <c r="C2" s="120"/>
      <c r="D2" s="5" t="s">
        <v>43</v>
      </c>
      <c r="E2" s="9" t="s">
        <v>133</v>
      </c>
    </row>
    <row r="3" spans="1:10" ht="15.75" x14ac:dyDescent="0.25">
      <c r="A3" s="6" t="s">
        <v>50</v>
      </c>
      <c r="B3" s="119" t="s">
        <v>51</v>
      </c>
      <c r="C3" s="120"/>
      <c r="D3" s="5" t="s">
        <v>44</v>
      </c>
      <c r="E3" s="9" t="s">
        <v>45</v>
      </c>
    </row>
    <row r="4" spans="1:10" ht="31.5" x14ac:dyDescent="0.25">
      <c r="A4" s="7" t="s">
        <v>131</v>
      </c>
      <c r="B4" s="119" t="s">
        <v>70</v>
      </c>
      <c r="C4" s="120"/>
      <c r="D4" s="6" t="s">
        <v>46</v>
      </c>
      <c r="E4" s="9" t="s">
        <v>47</v>
      </c>
    </row>
    <row r="5" spans="1:10" ht="31.5" x14ac:dyDescent="0.25">
      <c r="A5" s="74" t="s">
        <v>132</v>
      </c>
      <c r="B5" s="131" t="s">
        <v>9</v>
      </c>
      <c r="C5" s="132"/>
    </row>
    <row r="6" spans="1:10" ht="31.5" x14ac:dyDescent="0.25">
      <c r="A6" s="10" t="s">
        <v>54</v>
      </c>
      <c r="B6" s="10" t="s">
        <v>55</v>
      </c>
      <c r="C6" s="10" t="s">
        <v>56</v>
      </c>
      <c r="D6" s="11" t="s">
        <v>57</v>
      </c>
      <c r="E6" s="11" t="s">
        <v>134</v>
      </c>
      <c r="F6" s="11" t="s">
        <v>135</v>
      </c>
      <c r="G6" s="11" t="s">
        <v>136</v>
      </c>
      <c r="H6" s="11" t="s">
        <v>166</v>
      </c>
      <c r="I6" s="11" t="s">
        <v>168</v>
      </c>
      <c r="J6" s="10" t="s">
        <v>58</v>
      </c>
    </row>
    <row r="7" spans="1:10" x14ac:dyDescent="0.25">
      <c r="A7" s="12"/>
      <c r="B7" s="12"/>
      <c r="C7" s="19"/>
      <c r="D7" s="13"/>
      <c r="E7" s="13"/>
      <c r="F7" s="13"/>
      <c r="G7" s="98"/>
      <c r="H7" s="14"/>
      <c r="I7" s="14"/>
      <c r="J7" s="14"/>
    </row>
    <row r="8" spans="1:10" x14ac:dyDescent="0.25">
      <c r="A8" s="12"/>
      <c r="B8" s="12"/>
      <c r="C8" s="19"/>
      <c r="D8" s="15"/>
      <c r="E8" s="13"/>
      <c r="F8" s="13"/>
      <c r="G8" s="98"/>
      <c r="H8" s="14"/>
      <c r="I8" s="14"/>
      <c r="J8" s="14"/>
    </row>
    <row r="9" spans="1:10" x14ac:dyDescent="0.25">
      <c r="A9" s="12"/>
      <c r="B9" s="12"/>
      <c r="C9" s="19"/>
      <c r="D9" s="13"/>
      <c r="E9" s="13"/>
      <c r="F9" s="13"/>
      <c r="G9" s="98"/>
      <c r="H9" s="14"/>
      <c r="I9" s="14"/>
      <c r="J9" s="14"/>
    </row>
    <row r="10" spans="1:10" x14ac:dyDescent="0.25">
      <c r="A10" s="12"/>
      <c r="B10" s="12"/>
      <c r="C10" s="19"/>
      <c r="D10" s="13"/>
      <c r="E10" s="13"/>
      <c r="F10" s="13"/>
      <c r="G10" s="98"/>
      <c r="H10" s="14"/>
      <c r="I10" s="14"/>
      <c r="J10" s="14"/>
    </row>
    <row r="11" spans="1:10" x14ac:dyDescent="0.25">
      <c r="A11" s="12"/>
      <c r="B11" s="12"/>
      <c r="C11" s="19"/>
      <c r="D11" s="13"/>
      <c r="E11" s="13"/>
      <c r="F11" s="13"/>
      <c r="G11" s="98"/>
      <c r="H11" s="14"/>
      <c r="I11" s="14"/>
      <c r="J11" s="14"/>
    </row>
    <row r="12" spans="1:10" x14ac:dyDescent="0.25">
      <c r="A12" s="12"/>
      <c r="B12" s="12"/>
      <c r="C12" s="19"/>
      <c r="D12" s="13"/>
      <c r="E12" s="13"/>
      <c r="F12" s="13"/>
      <c r="G12" s="98"/>
      <c r="H12" s="14"/>
      <c r="I12" s="14"/>
      <c r="J12" s="14"/>
    </row>
    <row r="13" spans="1:10" x14ac:dyDescent="0.25">
      <c r="A13" s="12"/>
      <c r="B13" s="12"/>
      <c r="C13" s="19"/>
      <c r="D13" s="16"/>
      <c r="E13" s="13"/>
      <c r="F13" s="13"/>
      <c r="G13" s="98"/>
      <c r="H13" s="14"/>
      <c r="I13" s="14"/>
      <c r="J13" s="14"/>
    </row>
    <row r="14" spans="1:10" x14ac:dyDescent="0.25">
      <c r="A14" s="12"/>
      <c r="B14" s="12"/>
      <c r="C14" s="19"/>
      <c r="D14" s="13"/>
      <c r="E14" s="13"/>
      <c r="F14" s="13"/>
      <c r="G14" s="98"/>
      <c r="H14" s="14"/>
      <c r="I14" s="14"/>
      <c r="J14" s="14"/>
    </row>
    <row r="15" spans="1:10" x14ac:dyDescent="0.25">
      <c r="A15" s="12"/>
      <c r="B15" s="12"/>
      <c r="C15" s="19"/>
      <c r="D15" s="13"/>
      <c r="E15" s="13"/>
      <c r="F15" s="13"/>
      <c r="G15" s="98"/>
      <c r="H15" s="14"/>
      <c r="I15" s="14"/>
      <c r="J15" s="14"/>
    </row>
    <row r="16" spans="1:10" x14ac:dyDescent="0.25">
      <c r="A16" s="12"/>
      <c r="B16" s="12"/>
      <c r="C16" s="19"/>
      <c r="D16" s="13"/>
      <c r="E16" s="13"/>
      <c r="F16" s="13"/>
      <c r="G16" s="98"/>
      <c r="H16" s="14"/>
      <c r="I16" s="14"/>
      <c r="J16" s="14"/>
    </row>
    <row r="17" spans="1:10" x14ac:dyDescent="0.25">
      <c r="A17" s="12"/>
      <c r="B17" s="12"/>
      <c r="C17" s="19"/>
      <c r="D17" s="13"/>
      <c r="E17" s="13"/>
      <c r="F17" s="13"/>
      <c r="G17" s="98"/>
      <c r="H17" s="14"/>
      <c r="I17" s="14"/>
      <c r="J17" s="14"/>
    </row>
    <row r="18" spans="1:10" x14ac:dyDescent="0.25">
      <c r="A18" s="17"/>
      <c r="B18" s="17"/>
      <c r="C18" s="20"/>
      <c r="D18" s="18"/>
      <c r="E18" s="13"/>
      <c r="F18" s="13"/>
      <c r="G18" s="98"/>
      <c r="H18" s="14"/>
      <c r="I18" s="14"/>
      <c r="J18" s="14"/>
    </row>
    <row r="19" spans="1:10" x14ac:dyDescent="0.25">
      <c r="A19" s="12"/>
      <c r="B19" s="12"/>
      <c r="C19" s="19"/>
      <c r="D19" s="13"/>
      <c r="E19" s="13"/>
      <c r="F19" s="13"/>
      <c r="G19" s="98"/>
      <c r="H19" s="14"/>
      <c r="I19" s="14"/>
      <c r="J19" s="14"/>
    </row>
    <row r="20" spans="1:10" x14ac:dyDescent="0.25">
      <c r="A20" s="12"/>
      <c r="B20" s="12"/>
      <c r="C20" s="19"/>
      <c r="D20" s="13"/>
      <c r="E20" s="13"/>
      <c r="F20" s="13"/>
      <c r="G20" s="98"/>
      <c r="H20" s="14"/>
      <c r="I20" s="14"/>
      <c r="J20" s="14"/>
    </row>
    <row r="22" spans="1:10" x14ac:dyDescent="0.25">
      <c r="A22" s="22" t="s">
        <v>59</v>
      </c>
    </row>
  </sheetData>
  <mergeCells count="4">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2DB7314-31E4-4A60-AC52-340436AAADCF}">
          <x14:formula1>
            <xm:f>Resources!$B$10:$B$16</xm:f>
          </x14:formula1>
          <xm:sqref>B4:C4</xm:sqref>
        </x14:dataValidation>
        <x14:dataValidation type="list" allowBlank="1" showInputMessage="1" showErrorMessage="1" xr:uid="{8925DCF7-FEC7-4E4D-A69E-4786F2A1A63E}">
          <x14:formula1>
            <xm:f>Resources!$A$10:$A$12</xm:f>
          </x14:formula1>
          <xm:sqref>B5:C5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106B-EF17-4FE6-86CF-EFC9CF5BA935}">
  <sheetPr>
    <tabColor theme="3" tint="0.59999389629810485"/>
  </sheetPr>
  <dimension ref="A1:N22"/>
  <sheetViews>
    <sheetView zoomScaleNormal="100" workbookViewId="0">
      <selection activeCell="B2" sqref="B2"/>
    </sheetView>
  </sheetViews>
  <sheetFormatPr defaultColWidth="9.140625" defaultRowHeight="15" x14ac:dyDescent="0.25"/>
  <cols>
    <col min="1" max="1" width="21.42578125" style="1" customWidth="1"/>
    <col min="2" max="2" width="22.42578125" style="1" customWidth="1"/>
    <col min="3" max="4" width="5.5703125" style="1" customWidth="1"/>
    <col min="5" max="5" width="4.5703125" style="1" customWidth="1"/>
    <col min="6" max="6" width="5.28515625" style="1" customWidth="1"/>
    <col min="7" max="7" width="12.7109375" style="1" customWidth="1"/>
    <col min="8" max="8" width="15.140625" style="1" customWidth="1"/>
    <col min="9" max="9" width="5.7109375" style="1" bestFit="1" customWidth="1"/>
    <col min="10" max="10" width="5.5703125" style="1" customWidth="1"/>
    <col min="11" max="11" width="5.7109375" style="1" customWidth="1"/>
    <col min="12" max="12" width="5.85546875" style="1" customWidth="1"/>
    <col min="13" max="13" width="18.5703125" style="1" customWidth="1"/>
    <col min="14" max="14" width="28.28515625" style="1" customWidth="1"/>
    <col min="15" max="15" width="8.140625" style="1" customWidth="1"/>
    <col min="16" max="16384" width="9.140625" style="1"/>
  </cols>
  <sheetData>
    <row r="1" spans="1:14" ht="21" x14ac:dyDescent="0.25">
      <c r="A1" s="65" t="s">
        <v>112</v>
      </c>
      <c r="B1" s="64"/>
      <c r="C1" s="3"/>
      <c r="D1" s="60"/>
      <c r="E1" s="60"/>
      <c r="F1" s="60"/>
      <c r="G1" s="60"/>
      <c r="H1" s="60"/>
      <c r="I1" s="60"/>
      <c r="J1" s="60"/>
      <c r="K1" s="60"/>
      <c r="L1" s="60"/>
      <c r="M1" s="3"/>
      <c r="N1" s="58"/>
    </row>
    <row r="2" spans="1:14" ht="14.45" customHeight="1" x14ac:dyDescent="0.25">
      <c r="A2" s="6" t="s">
        <v>43</v>
      </c>
      <c r="B2" s="9" t="s">
        <v>17</v>
      </c>
      <c r="C2" s="61"/>
      <c r="D2" s="60"/>
      <c r="E2" s="60"/>
      <c r="F2" s="60"/>
      <c r="G2" s="60"/>
      <c r="H2" s="60"/>
      <c r="I2" s="60"/>
      <c r="J2" s="60"/>
      <c r="K2" s="60"/>
      <c r="L2" s="60"/>
      <c r="M2" s="59"/>
      <c r="N2" s="58"/>
    </row>
    <row r="3" spans="1:14" ht="16.149999999999999" customHeight="1" x14ac:dyDescent="0.25">
      <c r="A3" s="6" t="s">
        <v>44</v>
      </c>
      <c r="B3" s="9" t="s">
        <v>45</v>
      </c>
      <c r="C3" s="61"/>
      <c r="D3" s="60"/>
      <c r="E3" s="60"/>
      <c r="F3" s="60"/>
      <c r="G3" s="60"/>
      <c r="H3" s="60"/>
      <c r="I3" s="60"/>
      <c r="J3" s="60"/>
      <c r="K3" s="60"/>
      <c r="L3" s="60"/>
      <c r="M3" s="59"/>
      <c r="N3" s="58"/>
    </row>
    <row r="4" spans="1:14" ht="26.25" x14ac:dyDescent="0.25">
      <c r="A4" s="7" t="s">
        <v>46</v>
      </c>
      <c r="B4" s="9" t="s">
        <v>47</v>
      </c>
      <c r="C4" s="57"/>
      <c r="D4" s="57"/>
      <c r="E4" s="57"/>
      <c r="F4" s="57"/>
      <c r="G4" s="57"/>
      <c r="H4" s="57"/>
      <c r="I4" s="57"/>
      <c r="J4" s="57"/>
      <c r="K4" s="57"/>
      <c r="L4" s="57"/>
    </row>
    <row r="5" spans="1:14" ht="31.5" x14ac:dyDescent="0.25">
      <c r="A5" s="121" t="s">
        <v>114</v>
      </c>
      <c r="B5" s="122"/>
      <c r="C5" s="133" t="s">
        <v>115</v>
      </c>
      <c r="D5" s="134"/>
      <c r="E5" s="134"/>
      <c r="F5" s="135"/>
      <c r="G5" s="55" t="s">
        <v>116</v>
      </c>
      <c r="H5" s="73" t="s">
        <v>117</v>
      </c>
      <c r="I5" s="133" t="s">
        <v>118</v>
      </c>
      <c r="J5" s="134"/>
      <c r="K5" s="134"/>
      <c r="L5" s="135"/>
      <c r="M5" s="109" t="s">
        <v>88</v>
      </c>
      <c r="N5" s="110"/>
    </row>
    <row r="6" spans="1:14" ht="15" customHeight="1" x14ac:dyDescent="0.25">
      <c r="A6" s="124"/>
      <c r="B6" s="125"/>
      <c r="C6" s="136" t="s">
        <v>119</v>
      </c>
      <c r="D6" s="137"/>
      <c r="E6" s="137"/>
      <c r="F6" s="137"/>
      <c r="G6" s="137"/>
      <c r="H6" s="137"/>
      <c r="I6" s="137"/>
      <c r="J6" s="137"/>
      <c r="K6" s="137"/>
      <c r="L6" s="138"/>
      <c r="M6" s="139" t="s">
        <v>90</v>
      </c>
      <c r="N6" s="140"/>
    </row>
    <row r="7" spans="1:14" ht="258" customHeight="1" x14ac:dyDescent="0.25">
      <c r="A7" s="93" t="s">
        <v>49</v>
      </c>
      <c r="B7" s="94" t="s">
        <v>113</v>
      </c>
      <c r="C7" s="95" t="s">
        <v>121</v>
      </c>
      <c r="D7" s="95" t="s">
        <v>122</v>
      </c>
      <c r="E7" s="95" t="s">
        <v>123</v>
      </c>
      <c r="F7" s="95" t="s">
        <v>124</v>
      </c>
      <c r="G7" s="95" t="s">
        <v>125</v>
      </c>
      <c r="H7" s="95" t="s">
        <v>126</v>
      </c>
      <c r="I7" s="95" t="s">
        <v>127</v>
      </c>
      <c r="J7" s="95" t="s">
        <v>128</v>
      </c>
      <c r="K7" s="95" t="s">
        <v>129</v>
      </c>
      <c r="L7" s="95" t="s">
        <v>130</v>
      </c>
      <c r="M7" s="96" t="s">
        <v>120</v>
      </c>
      <c r="N7" s="97" t="s">
        <v>95</v>
      </c>
    </row>
    <row r="8" spans="1:14" s="3" customFormat="1" x14ac:dyDescent="0.25">
      <c r="A8" s="77"/>
      <c r="B8" s="77"/>
      <c r="C8" s="75"/>
      <c r="D8" s="75"/>
      <c r="E8" s="75"/>
      <c r="F8" s="75"/>
      <c r="G8" s="75"/>
      <c r="H8" s="75"/>
      <c r="I8" s="75"/>
      <c r="J8" s="75"/>
      <c r="K8" s="75"/>
      <c r="L8" s="75"/>
      <c r="M8" s="75"/>
      <c r="N8" s="75"/>
    </row>
    <row r="9" spans="1:14" s="3" customFormat="1" x14ac:dyDescent="0.25">
      <c r="A9" s="77"/>
      <c r="B9" s="77"/>
      <c r="C9" s="75"/>
      <c r="D9" s="75"/>
      <c r="E9" s="75"/>
      <c r="F9" s="75"/>
      <c r="G9" s="75"/>
      <c r="H9" s="75"/>
      <c r="I9" s="75"/>
      <c r="J9" s="75"/>
      <c r="K9" s="75"/>
      <c r="L9" s="75"/>
      <c r="M9" s="75"/>
      <c r="N9" s="75"/>
    </row>
    <row r="10" spans="1:14" s="3" customFormat="1" x14ac:dyDescent="0.25">
      <c r="A10" s="77"/>
      <c r="B10" s="77"/>
      <c r="C10" s="75"/>
      <c r="D10" s="75"/>
      <c r="E10" s="75"/>
      <c r="F10" s="75"/>
      <c r="G10" s="75"/>
      <c r="H10" s="75"/>
      <c r="I10" s="75"/>
      <c r="J10" s="75"/>
      <c r="K10" s="75"/>
      <c r="L10" s="75"/>
      <c r="M10" s="75"/>
      <c r="N10" s="75"/>
    </row>
    <row r="11" spans="1:14" s="3" customFormat="1" x14ac:dyDescent="0.25">
      <c r="A11" s="77"/>
      <c r="B11" s="77"/>
      <c r="C11" s="75"/>
      <c r="D11" s="75"/>
      <c r="E11" s="75"/>
      <c r="F11" s="75"/>
      <c r="G11" s="75"/>
      <c r="H11" s="75"/>
      <c r="I11" s="75"/>
      <c r="J11" s="75"/>
      <c r="K11" s="75"/>
      <c r="L11" s="75"/>
      <c r="M11" s="75"/>
      <c r="N11" s="75"/>
    </row>
    <row r="12" spans="1:14" s="3" customFormat="1" x14ac:dyDescent="0.25">
      <c r="A12" s="77"/>
      <c r="B12" s="77"/>
      <c r="C12" s="75"/>
      <c r="D12" s="75"/>
      <c r="E12" s="75"/>
      <c r="F12" s="75"/>
      <c r="G12" s="75"/>
      <c r="H12" s="75"/>
      <c r="I12" s="75"/>
      <c r="J12" s="75"/>
      <c r="K12" s="75"/>
      <c r="L12" s="75"/>
      <c r="M12" s="75"/>
      <c r="N12" s="75"/>
    </row>
    <row r="13" spans="1:14" s="3" customFormat="1" x14ac:dyDescent="0.25">
      <c r="A13" s="77"/>
      <c r="B13" s="77"/>
      <c r="C13" s="75"/>
      <c r="D13" s="75"/>
      <c r="E13" s="75"/>
      <c r="F13" s="75"/>
      <c r="G13" s="75"/>
      <c r="H13" s="75"/>
      <c r="I13" s="75"/>
      <c r="J13" s="75"/>
      <c r="K13" s="75"/>
      <c r="L13" s="75"/>
      <c r="M13" s="75"/>
      <c r="N13" s="75"/>
    </row>
    <row r="14" spans="1:14" s="3" customFormat="1" x14ac:dyDescent="0.25">
      <c r="A14" s="77"/>
      <c r="B14" s="77"/>
      <c r="C14" s="75"/>
      <c r="D14" s="75"/>
      <c r="E14" s="75"/>
      <c r="F14" s="75"/>
      <c r="G14" s="75"/>
      <c r="H14" s="75"/>
      <c r="I14" s="75"/>
      <c r="J14" s="75"/>
      <c r="K14" s="75"/>
      <c r="L14" s="75"/>
      <c r="M14" s="75"/>
      <c r="N14" s="75"/>
    </row>
    <row r="15" spans="1:14" s="3" customFormat="1" x14ac:dyDescent="0.25">
      <c r="A15" s="77"/>
      <c r="B15" s="77"/>
      <c r="C15" s="75"/>
      <c r="D15" s="75"/>
      <c r="E15" s="75"/>
      <c r="F15" s="75"/>
      <c r="G15" s="75"/>
      <c r="H15" s="75"/>
      <c r="I15" s="75"/>
      <c r="J15" s="75"/>
      <c r="K15" s="75"/>
      <c r="L15" s="75"/>
      <c r="M15" s="75"/>
      <c r="N15" s="75"/>
    </row>
    <row r="16" spans="1:14" s="3" customFormat="1" x14ac:dyDescent="0.25">
      <c r="A16" s="77"/>
      <c r="B16" s="77"/>
      <c r="C16" s="75"/>
      <c r="D16" s="75"/>
      <c r="E16" s="75"/>
      <c r="F16" s="75"/>
      <c r="G16" s="75"/>
      <c r="H16" s="75"/>
      <c r="I16" s="75"/>
      <c r="J16" s="75"/>
      <c r="K16" s="75"/>
      <c r="L16" s="75"/>
      <c r="M16" s="75"/>
      <c r="N16" s="75"/>
    </row>
    <row r="17" spans="1:14" s="3" customFormat="1" x14ac:dyDescent="0.25">
      <c r="A17" s="77"/>
      <c r="B17" s="77"/>
      <c r="C17" s="75"/>
      <c r="D17" s="75"/>
      <c r="E17" s="75"/>
      <c r="F17" s="75"/>
      <c r="G17" s="75"/>
      <c r="H17" s="75"/>
      <c r="I17" s="75"/>
      <c r="J17" s="75"/>
      <c r="K17" s="75"/>
      <c r="L17" s="75"/>
      <c r="M17" s="75"/>
      <c r="N17" s="75"/>
    </row>
    <row r="18" spans="1:14" s="3" customFormat="1" x14ac:dyDescent="0.25">
      <c r="A18" s="77"/>
      <c r="B18" s="77"/>
      <c r="C18" s="75"/>
      <c r="D18" s="75"/>
      <c r="E18" s="75"/>
      <c r="F18" s="75"/>
      <c r="G18" s="75"/>
      <c r="H18" s="75"/>
      <c r="I18" s="75"/>
      <c r="J18" s="75"/>
      <c r="K18" s="75"/>
      <c r="L18" s="75"/>
      <c r="M18" s="75"/>
      <c r="N18" s="75"/>
    </row>
    <row r="19" spans="1:14" s="3" customFormat="1" x14ac:dyDescent="0.25">
      <c r="A19" s="77"/>
      <c r="B19" s="77"/>
      <c r="C19" s="75"/>
      <c r="D19" s="75"/>
      <c r="E19" s="75"/>
      <c r="F19" s="75"/>
      <c r="G19" s="75"/>
      <c r="H19" s="75"/>
      <c r="I19" s="75"/>
      <c r="J19" s="75"/>
      <c r="K19" s="75"/>
      <c r="L19" s="75"/>
      <c r="M19" s="75"/>
      <c r="N19" s="75"/>
    </row>
    <row r="20" spans="1:14" s="3" customFormat="1" x14ac:dyDescent="0.25">
      <c r="A20" s="77"/>
      <c r="B20" s="77"/>
      <c r="C20" s="75"/>
      <c r="D20" s="75"/>
      <c r="E20" s="75"/>
      <c r="F20" s="75"/>
      <c r="G20" s="75"/>
      <c r="H20" s="75"/>
      <c r="I20" s="75"/>
      <c r="J20" s="75"/>
      <c r="K20" s="75"/>
      <c r="L20" s="75"/>
      <c r="M20" s="75"/>
      <c r="N20" s="75"/>
    </row>
    <row r="21" spans="1:14" s="3" customFormat="1" x14ac:dyDescent="0.25">
      <c r="A21" s="77"/>
      <c r="B21" s="77"/>
      <c r="C21" s="75"/>
      <c r="D21" s="75"/>
      <c r="E21" s="75"/>
      <c r="F21" s="75"/>
      <c r="G21" s="75"/>
      <c r="H21" s="75"/>
      <c r="I21" s="75"/>
      <c r="J21" s="75"/>
      <c r="K21" s="75"/>
      <c r="L21" s="75"/>
      <c r="M21" s="75"/>
      <c r="N21" s="75"/>
    </row>
    <row r="22" spans="1:14" s="3" customFormat="1" x14ac:dyDescent="0.25">
      <c r="A22" s="77"/>
      <c r="B22" s="77"/>
      <c r="C22" s="75"/>
      <c r="D22" s="75"/>
      <c r="E22" s="75"/>
      <c r="F22" s="75"/>
      <c r="G22" s="75"/>
      <c r="H22" s="75"/>
      <c r="I22" s="75"/>
      <c r="J22" s="75"/>
      <c r="K22" s="75"/>
      <c r="L22" s="75"/>
      <c r="M22" s="75"/>
      <c r="N22" s="75"/>
    </row>
  </sheetData>
  <mergeCells count="6">
    <mergeCell ref="A5:B6"/>
    <mergeCell ref="C5:F5"/>
    <mergeCell ref="I5:L5"/>
    <mergeCell ref="M5:N5"/>
    <mergeCell ref="C6:L6"/>
    <mergeCell ref="M6:N6"/>
  </mergeCells>
  <conditionalFormatting sqref="C8:C22">
    <cfRule type="expression" dxfId="556" priority="9">
      <formula>IF(OR(ISNUMBER(SEARCH("H350",#REF!)),ISNUMBER(SEARCH("H350",#REF!))),"True","")</formula>
    </cfRule>
  </conditionalFormatting>
  <conditionalFormatting sqref="D8:D22">
    <cfRule type="expression" dxfId="555" priority="7">
      <formula>IF(OR(ISNUMBER(SEARCH("H362",#REF!)),ISNUMBER(SEARCH("H362",#REF!))),"True","")</formula>
    </cfRule>
    <cfRule type="expression" dxfId="554" priority="8">
      <formula>IF(OR(ISNUMBER(SEARCH("H361",#REF!)),ISNUMBER(SEARCH("H361",#REF!))),"True","")</formula>
    </cfRule>
  </conditionalFormatting>
  <conditionalFormatting sqref="H8:H22">
    <cfRule type="expression" dxfId="553" priority="1">
      <formula>IF(OR(ISNUMBER(SEARCH("H373",#REF!)),ISNUMBER(SEARCH("H373",#REF!))),"True","")</formula>
    </cfRule>
    <cfRule type="expression" dxfId="552" priority="2">
      <formula>IF(OR(ISNUMBER(SEARCH("H372",#REF!)),ISNUMBER(SEARCH("H372",#REF!))),"True","")</formula>
    </cfRule>
    <cfRule type="expression" dxfId="551" priority="3">
      <formula>IF(OR(ISNUMBER(SEARCH("H361",#REF!)),ISNUMBER(SEARCH("H361",#REF!))),"True","")</formula>
    </cfRule>
    <cfRule type="expression" dxfId="550" priority="4">
      <formula>IF(OR(ISNUMBER(SEARCH("H360",#REF!)),ISNUMBER(SEARCH("H360",#REF!))),"True","")</formula>
    </cfRule>
    <cfRule type="expression" dxfId="549" priority="5">
      <formula>IF(OR(ISNUMBER(SEARCH("H340",#REF!)),ISNUMBER(SEARCH("H340",#REF!))),"True","")</formula>
    </cfRule>
    <cfRule type="expression" dxfId="548" priority="6">
      <formula>IF(OR(ISNUMBER(SEARCH("H350",#REF!)),ISNUMBER(SEARCH("H350",#REF!))),"True","")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F79BE-A9F3-4381-BEFC-952E2B48F749}">
  <sheetPr>
    <tabColor theme="5" tint="0.39997558519241921"/>
  </sheetPr>
  <dimension ref="A1:BC29"/>
  <sheetViews>
    <sheetView zoomScale="90" zoomScaleNormal="90" workbookViewId="0">
      <selection activeCell="B2" sqref="B2:C2"/>
    </sheetView>
  </sheetViews>
  <sheetFormatPr defaultColWidth="9.140625" defaultRowHeight="15" x14ac:dyDescent="0.25"/>
  <cols>
    <col min="1" max="1" width="21.42578125" style="1" customWidth="1"/>
    <col min="2" max="2" width="18.5703125" style="1" customWidth="1"/>
    <col min="3" max="3" width="29.85546875" style="1" customWidth="1"/>
    <col min="4" max="4" width="18.7109375" style="1" customWidth="1"/>
    <col min="5" max="6" width="15.7109375" style="1" customWidth="1"/>
    <col min="7" max="7" width="17.5703125" style="1" customWidth="1"/>
    <col min="8" max="8" width="17.28515625" style="1" customWidth="1"/>
    <col min="9" max="9" width="29.28515625" style="1" customWidth="1"/>
    <col min="10" max="11" width="3.28515625" style="1" bestFit="1" customWidth="1"/>
    <col min="12" max="12" width="3.85546875" style="1" customWidth="1"/>
    <col min="13" max="13" width="3.28515625" style="1" bestFit="1" customWidth="1"/>
    <col min="14" max="15" width="4.42578125" style="1" customWidth="1"/>
    <col min="16" max="16" width="3.28515625" style="1" bestFit="1" customWidth="1"/>
    <col min="17" max="19" width="5.7109375" style="1" bestFit="1" customWidth="1"/>
    <col min="20" max="20" width="3.28515625" style="1" bestFit="1" customWidth="1"/>
    <col min="21" max="21" width="4.140625" style="1" customWidth="1"/>
    <col min="22" max="22" width="5.7109375" style="1" bestFit="1" customWidth="1"/>
    <col min="23" max="24" width="3.28515625" style="1" bestFit="1" customWidth="1"/>
    <col min="25" max="26" width="5.7109375" style="1" bestFit="1" customWidth="1"/>
    <col min="27" max="27" width="3.28515625" style="1" bestFit="1" customWidth="1"/>
    <col min="28" max="28" width="5.7109375" style="1" bestFit="1" customWidth="1"/>
    <col min="29" max="30" width="3.28515625" style="1" bestFit="1" customWidth="1"/>
    <col min="31" max="31" width="5.7109375" style="1" bestFit="1" customWidth="1"/>
    <col min="32" max="33" width="3.28515625" style="1" bestFit="1" customWidth="1"/>
    <col min="34" max="34" width="3.42578125" style="1" customWidth="1"/>
    <col min="35" max="36" width="3.28515625" style="1" bestFit="1" customWidth="1"/>
    <col min="37" max="37" width="10.5703125" style="1" bestFit="1" customWidth="1"/>
    <col min="38" max="42" width="5.7109375" style="1" bestFit="1" customWidth="1"/>
    <col min="43" max="43" width="3.28515625" style="1" bestFit="1" customWidth="1"/>
    <col min="44" max="46" width="5.7109375" style="1" bestFit="1" customWidth="1"/>
    <col min="47" max="47" width="3.28515625" style="1" bestFit="1" customWidth="1"/>
    <col min="48" max="50" width="18.5703125" style="1" customWidth="1"/>
    <col min="51" max="51" width="14.5703125" style="1" customWidth="1"/>
    <col min="52" max="52" width="24.85546875" style="1" customWidth="1"/>
    <col min="53" max="53" width="25.140625" style="1" customWidth="1"/>
    <col min="54" max="54" width="14.42578125" style="1" customWidth="1"/>
    <col min="55" max="55" width="16.28515625" style="1" customWidth="1"/>
    <col min="56" max="56" width="8.140625" style="1" customWidth="1"/>
    <col min="57" max="16384" width="9.140625" style="1"/>
  </cols>
  <sheetData>
    <row r="1" spans="1:55" ht="21" x14ac:dyDescent="0.25">
      <c r="A1" s="118" t="s">
        <v>170</v>
      </c>
      <c r="B1" s="118"/>
      <c r="C1" s="118"/>
      <c r="D1" s="64"/>
      <c r="E1" s="64"/>
      <c r="F1" s="64"/>
      <c r="G1" s="64"/>
      <c r="H1" s="64"/>
      <c r="I1" s="3"/>
      <c r="J1" s="3"/>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3"/>
      <c r="AW1" s="3"/>
      <c r="AX1" s="3"/>
      <c r="AY1" s="3"/>
      <c r="AZ1" s="3"/>
      <c r="BA1" s="58"/>
      <c r="BB1" s="58"/>
      <c r="BC1" s="58"/>
    </row>
    <row r="2" spans="1:55" ht="14.45" customHeight="1" x14ac:dyDescent="0.25">
      <c r="A2" s="6" t="s">
        <v>48</v>
      </c>
      <c r="B2" s="119" t="s">
        <v>158</v>
      </c>
      <c r="C2" s="120"/>
      <c r="D2" s="5" t="s">
        <v>43</v>
      </c>
      <c r="E2" s="119" t="s">
        <v>211</v>
      </c>
      <c r="F2" s="120"/>
      <c r="G2" s="63"/>
      <c r="H2" s="63"/>
      <c r="I2" s="62"/>
      <c r="J2" s="61"/>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59"/>
      <c r="AW2" s="59"/>
      <c r="AX2" s="59"/>
      <c r="AY2" s="59"/>
      <c r="AZ2" s="59"/>
      <c r="BA2" s="58"/>
      <c r="BB2" s="58"/>
      <c r="BC2" s="58"/>
    </row>
    <row r="3" spans="1:55" ht="16.149999999999999" customHeight="1" x14ac:dyDescent="0.25">
      <c r="A3" s="6" t="s">
        <v>50</v>
      </c>
      <c r="B3" s="119" t="s">
        <v>34</v>
      </c>
      <c r="C3" s="120"/>
      <c r="D3" s="5" t="s">
        <v>44</v>
      </c>
      <c r="E3" s="119" t="s">
        <v>18</v>
      </c>
      <c r="F3" s="120"/>
      <c r="G3" s="63"/>
      <c r="H3" s="63"/>
      <c r="I3" s="62"/>
      <c r="J3" s="6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59"/>
      <c r="AW3" s="59"/>
      <c r="AX3" s="59"/>
      <c r="AY3" s="59"/>
      <c r="AZ3" s="59"/>
      <c r="BA3" s="58"/>
      <c r="BB3" s="58"/>
      <c r="BC3" s="58"/>
    </row>
    <row r="4" spans="1:55" ht="31.5" x14ac:dyDescent="0.25">
      <c r="A4" s="7" t="s">
        <v>131</v>
      </c>
      <c r="B4" s="119" t="s">
        <v>4</v>
      </c>
      <c r="C4" s="120"/>
      <c r="D4" s="6" t="s">
        <v>46</v>
      </c>
      <c r="E4" s="119" t="s">
        <v>105</v>
      </c>
      <c r="F4" s="120"/>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row>
    <row r="5" spans="1:55" ht="15.75" x14ac:dyDescent="0.25">
      <c r="A5" s="121" t="s">
        <v>75</v>
      </c>
      <c r="B5" s="122"/>
      <c r="C5" s="122"/>
      <c r="D5" s="122"/>
      <c r="E5" s="122"/>
      <c r="F5" s="122"/>
      <c r="G5" s="122"/>
      <c r="H5" s="122"/>
      <c r="I5" s="123"/>
      <c r="J5" s="127" t="s">
        <v>87</v>
      </c>
      <c r="K5" s="127"/>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09" t="s">
        <v>88</v>
      </c>
      <c r="AW5" s="109"/>
      <c r="AX5" s="109"/>
      <c r="AY5" s="109"/>
      <c r="AZ5" s="109"/>
      <c r="BA5" s="110"/>
      <c r="BB5" s="110"/>
      <c r="BC5" s="110"/>
    </row>
    <row r="6" spans="1:55" ht="15" customHeight="1" x14ac:dyDescent="0.2">
      <c r="A6" s="124"/>
      <c r="B6" s="125"/>
      <c r="C6" s="125"/>
      <c r="D6" s="125"/>
      <c r="E6" s="125"/>
      <c r="F6" s="125"/>
      <c r="G6" s="125"/>
      <c r="H6" s="125"/>
      <c r="I6" s="126"/>
      <c r="J6" s="111" t="s">
        <v>86</v>
      </c>
      <c r="K6" s="111"/>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3" t="s">
        <v>90</v>
      </c>
      <c r="AW6" s="114"/>
      <c r="AX6" s="114"/>
      <c r="AY6" s="114"/>
      <c r="AZ6" s="114"/>
      <c r="BA6" s="114"/>
      <c r="BB6" s="114"/>
      <c r="BC6" s="114"/>
    </row>
    <row r="7" spans="1:55" ht="273.75" customHeight="1" thickBot="1" x14ac:dyDescent="0.25">
      <c r="A7" s="30" t="s">
        <v>72</v>
      </c>
      <c r="B7" s="31" t="s">
        <v>73</v>
      </c>
      <c r="C7" s="31" t="s">
        <v>76</v>
      </c>
      <c r="D7" s="40" t="s">
        <v>54</v>
      </c>
      <c r="E7" s="32" t="s">
        <v>77</v>
      </c>
      <c r="F7" s="29" t="s">
        <v>78</v>
      </c>
      <c r="G7" s="29" t="s">
        <v>79</v>
      </c>
      <c r="H7" s="53" t="s">
        <v>80</v>
      </c>
      <c r="I7" s="31" t="s">
        <v>81</v>
      </c>
      <c r="J7" s="8" t="s">
        <v>181</v>
      </c>
      <c r="K7" s="8" t="s">
        <v>182</v>
      </c>
      <c r="L7" s="8" t="s">
        <v>183</v>
      </c>
      <c r="M7" s="8" t="s">
        <v>185</v>
      </c>
      <c r="N7" s="8" t="s">
        <v>184</v>
      </c>
      <c r="O7" s="8" t="s">
        <v>174</v>
      </c>
      <c r="P7" s="8" t="s">
        <v>175</v>
      </c>
      <c r="Q7" s="8" t="s">
        <v>176</v>
      </c>
      <c r="R7" s="8" t="s">
        <v>177</v>
      </c>
      <c r="S7" s="8" t="s">
        <v>178</v>
      </c>
      <c r="T7" s="8" t="s">
        <v>210</v>
      </c>
      <c r="U7" s="8" t="s">
        <v>186</v>
      </c>
      <c r="V7" s="8" t="s">
        <v>187</v>
      </c>
      <c r="W7" s="8" t="s">
        <v>188</v>
      </c>
      <c r="X7" s="8" t="s">
        <v>68</v>
      </c>
      <c r="Y7" s="8" t="s">
        <v>179</v>
      </c>
      <c r="Z7" s="8" t="s">
        <v>180</v>
      </c>
      <c r="AA7" s="37" t="s">
        <v>189</v>
      </c>
      <c r="AB7" s="37" t="s">
        <v>190</v>
      </c>
      <c r="AC7" s="37" t="s">
        <v>191</v>
      </c>
      <c r="AD7" s="37" t="s">
        <v>192</v>
      </c>
      <c r="AE7" s="8" t="s">
        <v>193</v>
      </c>
      <c r="AF7" s="8" t="s">
        <v>194</v>
      </c>
      <c r="AG7" s="8" t="s">
        <v>195</v>
      </c>
      <c r="AH7" s="8" t="s">
        <v>196</v>
      </c>
      <c r="AI7" s="8" t="s">
        <v>197</v>
      </c>
      <c r="AJ7" s="8" t="s">
        <v>198</v>
      </c>
      <c r="AK7" s="37" t="s">
        <v>199</v>
      </c>
      <c r="AL7" s="8" t="s">
        <v>200</v>
      </c>
      <c r="AM7" s="8" t="s">
        <v>201</v>
      </c>
      <c r="AN7" s="37" t="s">
        <v>202</v>
      </c>
      <c r="AO7" s="8" t="s">
        <v>203</v>
      </c>
      <c r="AP7" s="8" t="s">
        <v>204</v>
      </c>
      <c r="AQ7" s="37" t="s">
        <v>205</v>
      </c>
      <c r="AR7" s="37" t="s">
        <v>206</v>
      </c>
      <c r="AS7" s="37" t="s">
        <v>207</v>
      </c>
      <c r="AT7" s="37" t="s">
        <v>208</v>
      </c>
      <c r="AU7" s="8" t="s">
        <v>209</v>
      </c>
      <c r="AV7" s="51" t="s">
        <v>91</v>
      </c>
      <c r="AW7" s="51" t="s">
        <v>52</v>
      </c>
      <c r="AX7" s="51" t="s">
        <v>213</v>
      </c>
      <c r="AY7" s="51" t="s">
        <v>89</v>
      </c>
      <c r="AZ7" s="51" t="s">
        <v>92</v>
      </c>
      <c r="BA7" s="51" t="s">
        <v>94</v>
      </c>
      <c r="BB7" s="52" t="s">
        <v>93</v>
      </c>
      <c r="BC7" s="52" t="s">
        <v>95</v>
      </c>
    </row>
    <row r="8" spans="1:55" s="3" customFormat="1" x14ac:dyDescent="0.25">
      <c r="A8" s="141" t="s">
        <v>64</v>
      </c>
      <c r="B8" s="144" t="s">
        <v>61</v>
      </c>
      <c r="C8" s="144">
        <v>0.5</v>
      </c>
      <c r="D8" s="78" t="s">
        <v>22</v>
      </c>
      <c r="E8" s="78" t="s">
        <v>25</v>
      </c>
      <c r="F8" s="88">
        <v>0.33</v>
      </c>
      <c r="G8" s="88">
        <f>C8*F8</f>
        <v>0.16500000000000001</v>
      </c>
      <c r="H8" s="87"/>
      <c r="I8" s="77"/>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147" t="s">
        <v>143</v>
      </c>
      <c r="AX8" s="99"/>
      <c r="AY8" s="147" t="s">
        <v>143</v>
      </c>
      <c r="AZ8" s="75"/>
      <c r="BA8" s="75"/>
      <c r="BB8" s="75"/>
      <c r="BC8" s="147" t="s">
        <v>145</v>
      </c>
    </row>
    <row r="9" spans="1:55" s="3" customFormat="1" x14ac:dyDescent="0.25">
      <c r="A9" s="142"/>
      <c r="B9" s="145"/>
      <c r="C9" s="145"/>
      <c r="D9" s="89" t="s">
        <v>35</v>
      </c>
      <c r="E9" s="89" t="s">
        <v>25</v>
      </c>
      <c r="F9" s="90">
        <v>0.33</v>
      </c>
      <c r="G9" s="90">
        <f>F9*C8</f>
        <v>0.16500000000000001</v>
      </c>
      <c r="H9" s="87"/>
      <c r="I9" s="77"/>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149"/>
      <c r="AX9" s="100"/>
      <c r="AY9" s="149"/>
      <c r="AZ9" s="75"/>
      <c r="BA9" s="75"/>
      <c r="BB9" s="75"/>
      <c r="BC9" s="149"/>
    </row>
    <row r="10" spans="1:55" s="3" customFormat="1" ht="15.75" thickBot="1" x14ac:dyDescent="0.3">
      <c r="A10" s="143"/>
      <c r="B10" s="146"/>
      <c r="C10" s="146"/>
      <c r="D10" s="91" t="s">
        <v>36</v>
      </c>
      <c r="E10" s="91" t="s">
        <v>25</v>
      </c>
      <c r="F10" s="92">
        <v>0.34</v>
      </c>
      <c r="G10" s="92">
        <f>F10*C8</f>
        <v>0.17</v>
      </c>
      <c r="H10" s="87"/>
      <c r="I10" s="77"/>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148"/>
      <c r="AX10" s="101"/>
      <c r="AY10" s="148"/>
      <c r="AZ10" s="75"/>
      <c r="BA10" s="75"/>
      <c r="BB10" s="75"/>
      <c r="BC10" s="148"/>
    </row>
    <row r="11" spans="1:55" s="3" customFormat="1" x14ac:dyDescent="0.25">
      <c r="A11" s="141" t="s">
        <v>65</v>
      </c>
      <c r="B11" s="144" t="s">
        <v>63</v>
      </c>
      <c r="C11" s="144">
        <v>0.49</v>
      </c>
      <c r="D11" s="78" t="s">
        <v>24</v>
      </c>
      <c r="E11" s="78" t="s">
        <v>25</v>
      </c>
      <c r="F11" s="88">
        <v>0.7</v>
      </c>
      <c r="G11" s="88">
        <f>F11*C11</f>
        <v>0.34299999999999997</v>
      </c>
      <c r="H11" s="87"/>
      <c r="I11" s="77"/>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147" t="s">
        <v>143</v>
      </c>
      <c r="AX11" s="99"/>
      <c r="AY11" s="147" t="s">
        <v>143</v>
      </c>
      <c r="AZ11" s="75"/>
      <c r="BA11" s="75"/>
      <c r="BB11" s="75"/>
      <c r="BC11" s="147" t="s">
        <v>146</v>
      </c>
    </row>
    <row r="12" spans="1:55" s="3" customFormat="1" ht="15.75" thickBot="1" x14ac:dyDescent="0.3">
      <c r="A12" s="143"/>
      <c r="B12" s="146"/>
      <c r="C12" s="146"/>
      <c r="D12" s="91" t="s">
        <v>26</v>
      </c>
      <c r="E12" s="91" t="s">
        <v>25</v>
      </c>
      <c r="F12" s="92">
        <v>0.3</v>
      </c>
      <c r="G12" s="92">
        <f>F12*C11</f>
        <v>0.14699999999999999</v>
      </c>
      <c r="H12" s="87" t="s">
        <v>138</v>
      </c>
      <c r="I12" s="77" t="s">
        <v>142</v>
      </c>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148"/>
      <c r="AX12" s="101"/>
      <c r="AY12" s="148"/>
      <c r="AZ12" s="75"/>
      <c r="BA12" s="75"/>
      <c r="BB12" s="75"/>
      <c r="BC12" s="148"/>
    </row>
    <row r="13" spans="1:55" s="3" customFormat="1" x14ac:dyDescent="0.25">
      <c r="A13" s="141" t="s">
        <v>66</v>
      </c>
      <c r="B13" s="144" t="s">
        <v>63</v>
      </c>
      <c r="C13" s="144">
        <v>0.01</v>
      </c>
      <c r="D13" s="78" t="s">
        <v>29</v>
      </c>
      <c r="E13" s="78" t="s">
        <v>25</v>
      </c>
      <c r="F13" s="88">
        <v>0.99</v>
      </c>
      <c r="G13" s="88">
        <f>F13*C13</f>
        <v>9.9000000000000008E-3</v>
      </c>
      <c r="H13" s="87" t="s">
        <v>140</v>
      </c>
      <c r="I13" s="77"/>
      <c r="J13" s="75"/>
      <c r="K13" s="75" t="s">
        <v>143</v>
      </c>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147" t="s">
        <v>143</v>
      </c>
      <c r="AX13" s="99"/>
      <c r="AY13" s="147" t="s">
        <v>143</v>
      </c>
      <c r="AZ13" s="75"/>
      <c r="BA13" s="75"/>
      <c r="BB13" s="75"/>
      <c r="BC13" s="147" t="s">
        <v>147</v>
      </c>
    </row>
    <row r="14" spans="1:55" s="3" customFormat="1" ht="15.75" thickBot="1" x14ac:dyDescent="0.3">
      <c r="A14" s="143"/>
      <c r="B14" s="146"/>
      <c r="C14" s="146"/>
      <c r="D14" s="91" t="s">
        <v>30</v>
      </c>
      <c r="E14" s="91" t="s">
        <v>25</v>
      </c>
      <c r="F14" s="92">
        <v>0.01</v>
      </c>
      <c r="G14" s="92">
        <f>F14*C13</f>
        <v>1E-4</v>
      </c>
      <c r="H14" s="87" t="s">
        <v>141</v>
      </c>
      <c r="I14" s="77"/>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148"/>
      <c r="AX14" s="101"/>
      <c r="AY14" s="148"/>
      <c r="AZ14" s="75"/>
      <c r="BA14" s="75"/>
      <c r="BB14" s="75"/>
      <c r="BC14" s="148"/>
    </row>
    <row r="15" spans="1:55" s="3" customFormat="1" x14ac:dyDescent="0.25">
      <c r="A15" s="77"/>
      <c r="B15" s="85"/>
      <c r="C15" s="86"/>
      <c r="D15" s="77"/>
      <c r="E15" s="77"/>
      <c r="F15" s="87"/>
      <c r="G15" s="87" t="str">
        <f t="shared" ref="G15:G22" si="0">IF(C15="","",C15*F15)</f>
        <v/>
      </c>
      <c r="H15" s="87"/>
      <c r="I15" s="77"/>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row>
    <row r="16" spans="1:55" s="3" customFormat="1" x14ac:dyDescent="0.25">
      <c r="A16" s="77"/>
      <c r="B16" s="85"/>
      <c r="C16" s="86"/>
      <c r="D16" s="77"/>
      <c r="E16" s="77"/>
      <c r="F16" s="87"/>
      <c r="G16" s="87" t="str">
        <f t="shared" si="0"/>
        <v/>
      </c>
      <c r="H16" s="87"/>
      <c r="I16" s="77"/>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row>
    <row r="17" spans="1:55" s="3" customFormat="1" x14ac:dyDescent="0.25">
      <c r="A17" s="77"/>
      <c r="B17" s="85"/>
      <c r="C17" s="86"/>
      <c r="D17" s="77"/>
      <c r="E17" s="77"/>
      <c r="F17" s="87"/>
      <c r="G17" s="87" t="str">
        <f t="shared" si="0"/>
        <v/>
      </c>
      <c r="H17" s="87"/>
      <c r="I17" s="77"/>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row>
    <row r="18" spans="1:55" s="3" customFormat="1" x14ac:dyDescent="0.25">
      <c r="A18" s="77"/>
      <c r="B18" s="85"/>
      <c r="C18" s="86"/>
      <c r="D18" s="77"/>
      <c r="E18" s="77"/>
      <c r="F18" s="87"/>
      <c r="G18" s="87" t="str">
        <f t="shared" si="0"/>
        <v/>
      </c>
      <c r="H18" s="87"/>
      <c r="I18" s="77"/>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row>
    <row r="19" spans="1:55" s="3" customFormat="1" x14ac:dyDescent="0.25">
      <c r="A19" s="77"/>
      <c r="B19" s="85"/>
      <c r="C19" s="86"/>
      <c r="D19" s="77"/>
      <c r="E19" s="77"/>
      <c r="F19" s="87"/>
      <c r="G19" s="87" t="str">
        <f t="shared" si="0"/>
        <v/>
      </c>
      <c r="H19" s="87"/>
      <c r="I19" s="77"/>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1:55" s="3" customFormat="1" x14ac:dyDescent="0.25">
      <c r="A20" s="77"/>
      <c r="B20" s="85"/>
      <c r="C20" s="86"/>
      <c r="D20" s="77"/>
      <c r="E20" s="77"/>
      <c r="F20" s="87"/>
      <c r="G20" s="87" t="str">
        <f t="shared" si="0"/>
        <v/>
      </c>
      <c r="H20" s="87"/>
      <c r="I20" s="77"/>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55" s="3" customFormat="1" x14ac:dyDescent="0.25">
      <c r="A21" s="77"/>
      <c r="B21" s="85"/>
      <c r="C21" s="86"/>
      <c r="D21" s="77"/>
      <c r="E21" s="77"/>
      <c r="F21" s="87"/>
      <c r="G21" s="87" t="str">
        <f t="shared" si="0"/>
        <v/>
      </c>
      <c r="H21" s="87"/>
      <c r="I21" s="77"/>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row>
    <row r="22" spans="1:55" s="3" customFormat="1" x14ac:dyDescent="0.25">
      <c r="A22" s="77"/>
      <c r="B22" s="85"/>
      <c r="C22" s="86"/>
      <c r="D22" s="77"/>
      <c r="E22" s="77"/>
      <c r="F22" s="87"/>
      <c r="G22" s="87" t="str">
        <f t="shared" si="0"/>
        <v/>
      </c>
      <c r="H22" s="87"/>
      <c r="I22" s="77"/>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row>
    <row r="23" spans="1:55" x14ac:dyDescent="0.25">
      <c r="A23" s="42"/>
      <c r="B23" s="43"/>
      <c r="C23" s="44"/>
      <c r="D23" s="34"/>
      <c r="E23" s="34"/>
      <c r="F23" s="35"/>
      <c r="G23" s="35"/>
      <c r="H23" s="36"/>
      <c r="I23" s="36"/>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33"/>
      <c r="AW23" s="33"/>
      <c r="AX23" s="33"/>
      <c r="AY23" s="33"/>
      <c r="AZ23" s="33"/>
      <c r="BA23" s="33"/>
      <c r="BB23" s="33"/>
      <c r="BC23" s="33"/>
    </row>
    <row r="24" spans="1:55" ht="24" customHeight="1" x14ac:dyDescent="0.25">
      <c r="A24" s="34"/>
      <c r="B24" s="45"/>
      <c r="C24" s="46"/>
      <c r="D24" s="34"/>
      <c r="E24" s="34"/>
      <c r="F24" s="35"/>
      <c r="H24" s="129" t="s">
        <v>82</v>
      </c>
      <c r="I24" s="130"/>
      <c r="J24" s="48"/>
      <c r="K24" s="48" t="s">
        <v>143</v>
      </c>
      <c r="L24" s="48"/>
      <c r="M24" s="48"/>
      <c r="N24" s="48"/>
      <c r="O24" s="48"/>
      <c r="P24" s="48"/>
      <c r="Q24" s="48"/>
      <c r="R24" s="48"/>
      <c r="S24" s="48"/>
      <c r="T24" s="48"/>
      <c r="U24" s="48"/>
      <c r="V24" s="48"/>
      <c r="W24" s="48"/>
      <c r="X24" s="48"/>
      <c r="Y24" s="48"/>
      <c r="Z24" s="48"/>
      <c r="AA24" s="38"/>
      <c r="AB24" s="38"/>
      <c r="AC24" s="38"/>
      <c r="AD24" s="38"/>
      <c r="AE24" s="48"/>
      <c r="AF24" s="48"/>
      <c r="AG24" s="48"/>
      <c r="AH24" s="48"/>
      <c r="AI24" s="48"/>
      <c r="AJ24" s="48"/>
      <c r="AK24" s="38"/>
      <c r="AL24" s="48"/>
      <c r="AM24" s="48"/>
      <c r="AN24" s="38"/>
      <c r="AO24" s="48"/>
      <c r="AP24" s="48"/>
      <c r="AQ24" s="38"/>
      <c r="AR24" s="38"/>
      <c r="AS24" s="38"/>
      <c r="AT24" s="38"/>
      <c r="AU24" s="48"/>
      <c r="AV24" s="33"/>
      <c r="AW24" s="33"/>
      <c r="AX24" s="33"/>
      <c r="AY24" s="33"/>
      <c r="AZ24" s="33"/>
      <c r="BA24" s="33"/>
      <c r="BB24" s="33"/>
      <c r="BC24" s="33"/>
    </row>
    <row r="25" spans="1:55" ht="43.9" customHeight="1" x14ac:dyDescent="0.25">
      <c r="A25" s="41"/>
      <c r="B25" s="2"/>
      <c r="C25" s="2"/>
      <c r="D25" s="2"/>
      <c r="E25" s="2"/>
      <c r="F25" s="2"/>
      <c r="H25" s="49" t="s">
        <v>83</v>
      </c>
      <c r="I25" s="50" t="str">
        <f>IF(AND(J24="",K24="",L24="",M24="",N24="",P24="",Q24="",R24="",S24="",U24="",V24="",X24="",Y24="",Z24="",AA24="",AB24="",AC24="",AD24="",AE24="",AF24="",AG24="",AH24="",AI24="",AJ24="",AK24="",AL24="",AM24="",AN24="",AO24="",AP24="",AQ24="",AR24="",AS24="",AT24=""),"BASTA",IF(AND(J24="",L24="",N24="",Q24="",R24="",U24="",V24="",X24="",Y24="",Z24="",AB24="",AC24="",AD24="",AE24="",AF24="",AG24="",AH24="",AI24=""),"BETA","DECLARED"))</f>
        <v>BETA</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7" spans="1:55" x14ac:dyDescent="0.25">
      <c r="A27" s="115" t="s">
        <v>53</v>
      </c>
      <c r="B27" s="115"/>
      <c r="C27" s="115"/>
      <c r="D27" s="115"/>
      <c r="E27" s="115"/>
      <c r="F27" s="115"/>
      <c r="G27" s="115"/>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39"/>
    </row>
    <row r="28" spans="1:55" ht="14.45" customHeight="1" x14ac:dyDescent="0.25">
      <c r="H28" s="116" t="s">
        <v>85</v>
      </c>
      <c r="I28" s="116"/>
      <c r="J28" s="116"/>
      <c r="K28" s="116"/>
      <c r="L28" s="116"/>
      <c r="M28" s="116"/>
      <c r="N28" s="116"/>
      <c r="O28" s="116"/>
      <c r="P28" s="116"/>
    </row>
    <row r="29" spans="1:55" ht="14.45" customHeight="1" x14ac:dyDescent="0.25">
      <c r="H29" s="117" t="s">
        <v>84</v>
      </c>
      <c r="I29" s="117"/>
      <c r="J29" s="117"/>
      <c r="K29" s="117"/>
      <c r="L29" s="117"/>
      <c r="M29" s="117"/>
      <c r="N29" s="117"/>
      <c r="O29" s="117"/>
      <c r="P29" s="117"/>
    </row>
  </sheetData>
  <mergeCells count="34">
    <mergeCell ref="AY8:AY10"/>
    <mergeCell ref="BC8:BC10"/>
    <mergeCell ref="AW11:AW12"/>
    <mergeCell ref="AY11:AY12"/>
    <mergeCell ref="BC11:BC12"/>
    <mergeCell ref="AW8:AW10"/>
    <mergeCell ref="AW13:AW14"/>
    <mergeCell ref="AY13:AY14"/>
    <mergeCell ref="BC13:BC14"/>
    <mergeCell ref="H29:P29"/>
    <mergeCell ref="E2:F2"/>
    <mergeCell ref="E3:F3"/>
    <mergeCell ref="E4:F4"/>
    <mergeCell ref="AV5:BC5"/>
    <mergeCell ref="J6:AU6"/>
    <mergeCell ref="AV6:BC6"/>
    <mergeCell ref="H24:I24"/>
    <mergeCell ref="A27:G27"/>
    <mergeCell ref="H28:P28"/>
    <mergeCell ref="A13:A14"/>
    <mergeCell ref="B13:B14"/>
    <mergeCell ref="C13:C14"/>
    <mergeCell ref="A8:A10"/>
    <mergeCell ref="B8:B10"/>
    <mergeCell ref="C8:C10"/>
    <mergeCell ref="A11:A12"/>
    <mergeCell ref="B11:B12"/>
    <mergeCell ref="C11:C12"/>
    <mergeCell ref="J5:AU5"/>
    <mergeCell ref="A1:C1"/>
    <mergeCell ref="B2:C2"/>
    <mergeCell ref="B3:C3"/>
    <mergeCell ref="B4:C4"/>
    <mergeCell ref="A5:I6"/>
  </mergeCells>
  <conditionalFormatting sqref="I25">
    <cfRule type="expression" dxfId="547" priority="123">
      <formula>$I$25="BASTA"</formula>
    </cfRule>
    <cfRule type="expression" dxfId="546" priority="122">
      <formula>$I$25="BETA"</formula>
    </cfRule>
    <cfRule type="expression" dxfId="545" priority="121">
      <formula>$I$25="DECLARED"</formula>
    </cfRule>
  </conditionalFormatting>
  <conditionalFormatting sqref="J8:J22">
    <cfRule type="expression" dxfId="299" priority="60">
      <formula>IF(OR(ISNUMBER(SEARCH("H350",H8)),ISNUMBER(SEARCH("H350",H8))),TRUE,"")</formula>
    </cfRule>
  </conditionalFormatting>
  <conditionalFormatting sqref="K8:K22">
    <cfRule type="expression" dxfId="298" priority="59">
      <formula>IF(OR(ISNUMBER(SEARCH("H351",H8)),ISNUMBER(SEARCH("H351",H8))),TRUE,"")</formula>
    </cfRule>
  </conditionalFormatting>
  <conditionalFormatting sqref="L8:L22">
    <cfRule type="expression" dxfId="297" priority="58">
      <formula>IF(OR(ISNUMBER(SEARCH("H340",H8)),ISNUMBER(SEARCH("H340",H8))),TRUE,"")</formula>
    </cfRule>
  </conditionalFormatting>
  <conditionalFormatting sqref="M8:M22">
    <cfRule type="expression" dxfId="296" priority="57">
      <formula>IF(OR(ISNUMBER(SEARCH("H341",H8)),ISNUMBER(SEARCH("H341",H8))),TRUE,"")</formula>
    </cfRule>
  </conditionalFormatting>
  <conditionalFormatting sqref="N8:N22">
    <cfRule type="expression" dxfId="295" priority="56">
      <formula>IF(OR(ISNUMBER(SEARCH("H360",H8)),ISNUMBER(SEARCH("H360",H8))),TRUE,"")</formula>
    </cfRule>
  </conditionalFormatting>
  <conditionalFormatting sqref="O8:O22">
    <cfRule type="expression" dxfId="294" priority="18">
      <formula>IF(OR(ISNUMBER(SEARCH("H360",H8)),ISNUMBER(SEARCH("H360",H8))),TRUE,"")</formula>
    </cfRule>
  </conditionalFormatting>
  <conditionalFormatting sqref="P8:P22">
    <cfRule type="expression" dxfId="292" priority="54">
      <formula>IF(OR(ISNUMBER(SEARCH("H362",H8)),ISNUMBER(SEARCH("H362",H8))),TRUE,"")</formula>
    </cfRule>
    <cfRule type="expression" dxfId="293" priority="55">
      <formula>IF(OR(ISNUMBER(SEARCH("H361",H8)),ISNUMBER(SEARCH("H361",H8))),TRUE,"")</formula>
    </cfRule>
  </conditionalFormatting>
  <conditionalFormatting sqref="R8:R22">
    <cfRule type="expression" dxfId="291" priority="16">
      <formula>IF(OR(ISNUMBER(SEARCH("EUH430",H8)),ISNUMBER(SEARCH("EUH430",H8))),TRUE,"")</formula>
    </cfRule>
    <cfRule type="expression" dxfId="290" priority="17">
      <formula>IF(OR(ISNUMBER(SEARCH("EUH380",H8)),ISNUMBER(SEARCH("EUH380",H8))),TRUE,"")</formula>
    </cfRule>
  </conditionalFormatting>
  <conditionalFormatting sqref="S8:S22">
    <cfRule type="expression" dxfId="288" priority="14">
      <formula>IF(OR(ISNUMBER(SEARCH("EUH431",H8)),ISNUMBER(SEARCH("EUH431",H8))),TRUE,"")</formula>
    </cfRule>
    <cfRule type="expression" dxfId="289" priority="15">
      <formula>IF(OR(ISNUMBER(SEARCH("EUH-381",H8)),ISNUMBER(SEARCH("EUH-381",H8))),TRUE,"")</formula>
    </cfRule>
  </conditionalFormatting>
  <conditionalFormatting sqref="U8:U22">
    <cfRule type="expression" dxfId="282" priority="11">
      <formula>IF(OR(ISNUMBER(SEARCH("EUH430",H8)),ISNUMBER(SEARCH("EUH430",H8))),TRUE,"")</formula>
    </cfRule>
    <cfRule type="expression" dxfId="281" priority="12">
      <formula>IF(OR(ISNUMBER(SEARCH("EUH380",H8)),ISNUMBER(SEARCH("EUH380",H8))),TRUE,"")</formula>
    </cfRule>
    <cfRule type="expression" dxfId="280" priority="13">
      <formula>IF(OR(ISNUMBER(SEARCH("EUH440",H8)),ISNUMBER(SEARCH("EUH440",H8))),TRUE,"")</formula>
    </cfRule>
    <cfRule type="expression" dxfId="283" priority="48">
      <formula>IF(OR(ISNUMBER(SEARCH("H373",H8)),ISNUMBER(SEARCH("H373",H8))),TRUE,"")</formula>
    </cfRule>
    <cfRule type="expression" dxfId="279" priority="49">
      <formula>IF(OR(ISNUMBER(SEARCH("H372",H8)),ISNUMBER(SEARCH("H372",H8))),TRUE,"")</formula>
    </cfRule>
    <cfRule type="expression" dxfId="284" priority="50">
      <formula>IF(OR(ISNUMBER(SEARCH("H361",H8)),ISNUMBER(SEARCH("H361",H8))),TRUE,"")</formula>
    </cfRule>
    <cfRule type="expression" dxfId="285" priority="51">
      <formula>IF(OR(ISNUMBER(SEARCH("H360",H8)),ISNUMBER(SEARCH("H360",H8))),TRUE,"")</formula>
    </cfRule>
    <cfRule type="expression" dxfId="286" priority="52">
      <formula>IF(OR(ISNUMBER(SEARCH("H340",H8)),ISNUMBER(SEARCH("H340",H8))),TRUE,"")</formula>
    </cfRule>
    <cfRule type="expression" dxfId="287" priority="53">
      <formula>IF(OR(ISNUMBER(SEARCH("H350",H8)),ISNUMBER(SEARCH("H350",H8))),TRUE,"")</formula>
    </cfRule>
  </conditionalFormatting>
  <conditionalFormatting sqref="Y8:Y22">
    <cfRule type="expression" dxfId="270" priority="2">
      <formula>IF(OR(ISNUMBER(SEARCH("EUH430",H8)),ISNUMBER(SEARCH("EUH430",H8))),TRUE,"")</formula>
    </cfRule>
    <cfRule type="expression" dxfId="278" priority="3">
      <formula>IF(OR(ISNUMBER(SEARCH("EUH380",H8)),ISNUMBER(SEARCH("EUH380",H8))),TRUE,"")</formula>
    </cfRule>
    <cfRule type="expression" dxfId="277" priority="4">
      <formula>IF(OR(ISNUMBER(SEARCH("H373",H8)),ISNUMBER(SEARCH("H373",H8))),TRUE,"")</formula>
    </cfRule>
    <cfRule type="expression" dxfId="276" priority="5">
      <formula>IF(OR(ISNUMBER(SEARCH("H372",H8)),ISNUMBER(SEARCH("H372",H8))),TRUE,"")</formula>
    </cfRule>
    <cfRule type="expression" dxfId="275" priority="6">
      <formula>IF(OR(ISNUMBER(SEARCH("H361",H8)),ISNUMBER(SEARCH("H361",H8))),TRUE,"")</formula>
    </cfRule>
    <cfRule type="expression" dxfId="274" priority="7">
      <formula>IF(OR(ISNUMBER(SEARCH("H360",H8)),ISNUMBER(SEARCH("H360",H8))),TRUE,"")</formula>
    </cfRule>
    <cfRule type="expression" dxfId="271" priority="8">
      <formula>IF(OR(ISNUMBER(SEARCH("H340",H8)),ISNUMBER(SEARCH("H340",H8))),TRUE,"")</formula>
    </cfRule>
    <cfRule type="expression" dxfId="273" priority="9">
      <formula>IF(OR(ISNUMBER(SEARCH("H350",H8)),ISNUMBER(SEARCH("H350",H8))),TRUE,"")</formula>
    </cfRule>
    <cfRule type="expression" dxfId="272" priority="10">
      <formula>IF(OR(ISNUMBER(SEARCH("EUH450",H8)),ISNUMBER(SEARCH("EUH450",H8))),TRUE,"")</formula>
    </cfRule>
  </conditionalFormatting>
  <conditionalFormatting sqref="Z8:Z22">
    <cfRule type="expression" dxfId="269" priority="1">
      <formula>IF(OR(ISNUMBER(SEARCH("EUH451",H8)),ISNUMBER(SEARCH("EUH451",H8))),TRUE,"")</formula>
    </cfRule>
  </conditionalFormatting>
  <conditionalFormatting sqref="AE8:AE22">
    <cfRule type="expression" dxfId="268" priority="47">
      <formula>IF(OR(ISNUMBER(SEARCH("H420",H8)),ISNUMBER(SEARCH("H420",H8))),TRUE,"")</formula>
    </cfRule>
  </conditionalFormatting>
  <conditionalFormatting sqref="AG8:AG22">
    <cfRule type="expression" dxfId="267" priority="46">
      <formula>IF(OR(ISNUMBER(SEARCH("H334",H8)),ISNUMBER(SEARCH("H334",H8))),TRUE,"")</formula>
    </cfRule>
  </conditionalFormatting>
  <conditionalFormatting sqref="AH8:AH22">
    <cfRule type="expression" dxfId="266" priority="45">
      <formula>IF(OR(ISNUMBER(SEARCH("H334",H8)),ISNUMBER(SEARCH("H334",H8))),TRUE,"")</formula>
    </cfRule>
  </conditionalFormatting>
  <conditionalFormatting sqref="AI8:AI22">
    <cfRule type="expression" dxfId="265" priority="44">
      <formula>IF(OR(ISNUMBER(SEARCH("H317",H8)),ISNUMBER(SEARCH("H317",H8))),TRUE,"")</formula>
    </cfRule>
  </conditionalFormatting>
  <conditionalFormatting sqref="AJ8:AJ22">
    <cfRule type="expression" dxfId="264" priority="43">
      <formula>IF(OR(ISNUMBER(SEARCH("H317",H8)),ISNUMBER(SEARCH("H317",H8))),TRUE,"")</formula>
    </cfRule>
  </conditionalFormatting>
  <conditionalFormatting sqref="AK8:AK22">
    <cfRule type="expression" dxfId="263" priority="37">
      <formula>IF(OR(ISNUMBER(SEARCH("H331",H8)),ISNUMBER(SEARCH("H331",H8))),TRUE,"")</formula>
    </cfRule>
    <cfRule type="expression" dxfId="262" priority="38">
      <formula>IF(OR(ISNUMBER(SEARCH("H330",H8)),ISNUMBER(SEARCH("H330",H8))),TRUE,"")</formula>
    </cfRule>
    <cfRule type="expression" dxfId="258" priority="39">
      <formula>IF(OR(ISNUMBER(SEARCH("H311",H8)),ISNUMBER(SEARCH("H311",H8))),TRUE,"")</formula>
    </cfRule>
    <cfRule type="expression" dxfId="261" priority="40">
      <formula>IF(OR(ISNUMBER(SEARCH("H310",H8)),ISNUMBER(SEARCH("H310",H8))),TRUE,"")</formula>
    </cfRule>
    <cfRule type="expression" dxfId="260" priority="41">
      <formula>IF(OR(ISNUMBER(SEARCH("H301",H8)),ISNUMBER(SEARCH("H301",H8))),TRUE,"")</formula>
    </cfRule>
    <cfRule type="expression" dxfId="259" priority="42">
      <formula>IF(OR(ISNUMBER(SEARCH("H300",H8)),ISNUMBER(SEARCH("H300",H8))),TRUE,"")</formula>
    </cfRule>
  </conditionalFormatting>
  <conditionalFormatting sqref="AL8:AL22">
    <cfRule type="expression" dxfId="257" priority="36">
      <formula>IF(OR(ISNUMBER(SEARCH("H370",H8)),ISNUMBER(SEARCH("H370",H8))),TRUE,"")</formula>
    </cfRule>
  </conditionalFormatting>
  <conditionalFormatting sqref="AM8:AM22">
    <cfRule type="expression" dxfId="256" priority="35">
      <formula>IF(OR(ISNUMBER(SEARCH("H371",H8)),ISNUMBER(SEARCH("H371",H8))),TRUE,"")</formula>
    </cfRule>
  </conditionalFormatting>
  <conditionalFormatting sqref="AN8:AN22">
    <cfRule type="expression" dxfId="255" priority="34">
      <formula>IF(OR(ISNUMBER(SEARCH("H304",H8)),ISNUMBER(SEARCH("H304",H8))),TRUE,"")</formula>
    </cfRule>
  </conditionalFormatting>
  <conditionalFormatting sqref="AO8:AO22">
    <cfRule type="expression" dxfId="254" priority="33">
      <formula>IF(OR(ISNUMBER(SEARCH("H372",H8)),ISNUMBER(SEARCH("H372",H8))),TRUE,"")</formula>
    </cfRule>
  </conditionalFormatting>
  <conditionalFormatting sqref="AP8:AP22">
    <cfRule type="expression" dxfId="253" priority="32">
      <formula>IF(OR(ISNUMBER(SEARCH("H373",H8)),ISNUMBER(SEARCH("H373",H8))),TRUE,"")</formula>
    </cfRule>
  </conditionalFormatting>
  <conditionalFormatting sqref="AQ8:AQ22">
    <cfRule type="expression" dxfId="247" priority="26">
      <formula>IF(OR(ISNUMBER(SEARCH("H373",H8)),ISNUMBER(SEARCH("H373",H8))),TRUE,"")</formula>
    </cfRule>
    <cfRule type="expression" dxfId="248" priority="27">
      <formula>IF(OR(ISNUMBER(SEARCH("H336",H8)),ISNUMBER(SEARCH("H336",H8))),TRUE,"")</formula>
    </cfRule>
    <cfRule type="expression" dxfId="249" priority="28">
      <formula>IF(OR(ISNUMBER(SEARCH("H371",H8)),ISNUMBER(SEARCH("H371",H8))),TRUE,"")</formula>
    </cfRule>
    <cfRule type="expression" dxfId="250" priority="29">
      <formula>IF(OR(ISNUMBER(SEARCH("H332",H8)),ISNUMBER(SEARCH("H332",H8))),TRUE,"")</formula>
    </cfRule>
    <cfRule type="expression" dxfId="251" priority="30">
      <formula>IF(OR(ISNUMBER(SEARCH("H331",H8)),ISNUMBER(SEARCH("H331",H8))),TRUE,"")</formula>
    </cfRule>
    <cfRule type="expression" dxfId="252" priority="31">
      <formula>IF(OR(ISNUMBER(SEARCH("H330",H8)),ISNUMBER(SEARCH("H330",H8))),TRUE,"")</formula>
    </cfRule>
  </conditionalFormatting>
  <conditionalFormatting sqref="AR8:AR22">
    <cfRule type="expression" dxfId="246" priority="25">
      <formula>IF(OR(ISNUMBER(SEARCH("H400",H8)),ISNUMBER(SEARCH("H400",H8))),TRUE,"")</formula>
    </cfRule>
  </conditionalFormatting>
  <conditionalFormatting sqref="AS8:AS22">
    <cfRule type="expression" dxfId="244" priority="22">
      <formula>IF(OR(ISNUMBER(SEARCH("H411",H8)),ISNUMBER(SEARCH("H411",H8))),TRUE,"")</formula>
    </cfRule>
    <cfRule type="expression" dxfId="245" priority="24">
      <formula>IF(OR(ISNUMBER(SEARCH("H410",H8)),ISNUMBER(SEARCH("H410",H8))),TRUE,"")</formula>
    </cfRule>
  </conditionalFormatting>
  <conditionalFormatting sqref="AT8:AT22">
    <cfRule type="expression" dxfId="240" priority="19">
      <formula>IF(OR(ISNUMBER(SEARCH("H411",H8)),ISNUMBER(SEARCH("H411",H8))),TRUE,"")</formula>
    </cfRule>
    <cfRule type="expression" dxfId="241" priority="20">
      <formula>IF(OR(ISNUMBER(SEARCH("H413",H8)),ISNUMBER(SEARCH("H413",H8))),TRUE,"")</formula>
    </cfRule>
    <cfRule type="expression" dxfId="242" priority="21">
      <formula>IF(OR(ISNUMBER(SEARCH("H412",H8)),ISNUMBER(SEARCH("H412",H8))),TRUE,"")</formula>
    </cfRule>
    <cfRule type="expression" dxfId="243" priority="23">
      <formula>IF(OR(ISNUMBER(SEARCH("H400",H8)),ISNUMBER(SEARCH("H400",H8))),TRUE,"")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D3399D-8A28-43B1-85E6-E5BB2F836B91}">
          <x14:formula1>
            <xm:f>Resources!$B$10:$B$16</xm:f>
          </x14:formula1>
          <xm:sqref>B4:C4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0A913521AFAD8478B9C1D12E406A745" ma:contentTypeVersion="18" ma:contentTypeDescription="Skapa ett nytt dokument." ma:contentTypeScope="" ma:versionID="f0b25f8a9f41727397c0be2cfb3b23d0">
  <xsd:schema xmlns:xsd="http://www.w3.org/2001/XMLSchema" xmlns:xs="http://www.w3.org/2001/XMLSchema" xmlns:p="http://schemas.microsoft.com/office/2006/metadata/properties" xmlns:ns2="78324466-b53f-412f-8536-04d0709637f0" xmlns:ns3="454c31f0-5b10-40cf-a018-17f8e24ff70d" targetNamespace="http://schemas.microsoft.com/office/2006/metadata/properties" ma:root="true" ma:fieldsID="2733cbf6eef3eb1b47e070dd38bc7381" ns2:_="" ns3:_="">
    <xsd:import namespace="78324466-b53f-412f-8536-04d0709637f0"/>
    <xsd:import namespace="454c31f0-5b10-40cf-a018-17f8e24ff7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324466-b53f-412f-8536-04d070963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4c31f0-5b10-40cf-a018-17f8e24ff70d"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4937c065-f003-48e7-a854-5f58b7dc7e6b}" ma:internalName="TaxCatchAll" ma:showField="CatchAllData" ma:web="454c31f0-5b10-40cf-a018-17f8e24ff7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8324466-b53f-412f-8536-04d0709637f0">
      <Terms xmlns="http://schemas.microsoft.com/office/infopath/2007/PartnerControls"/>
    </lcf76f155ced4ddcb4097134ff3c332f>
    <TaxCatchAll xmlns="454c31f0-5b10-40cf-a018-17f8e24ff70d" xsi:nil="true"/>
    <SharedWithUsers xmlns="454c31f0-5b10-40cf-a018-17f8e24ff70d">
      <UserInfo>
        <DisplayName>Charlotte Stjernqvist</DisplayName>
        <AccountId>63</AccountId>
        <AccountType/>
      </UserInfo>
    </SharedWithUsers>
  </documentManagement>
</p:properties>
</file>

<file path=customXml/itemProps1.xml><?xml version="1.0" encoding="utf-8"?>
<ds:datastoreItem xmlns:ds="http://schemas.openxmlformats.org/officeDocument/2006/customXml" ds:itemID="{4CAAD221-D6E1-4E2A-9ADC-6F4A2480A4DE}">
  <ds:schemaRefs>
    <ds:schemaRef ds:uri="http://schemas.microsoft.com/sharepoint/v3/contenttype/forms"/>
  </ds:schemaRefs>
</ds:datastoreItem>
</file>

<file path=customXml/itemProps2.xml><?xml version="1.0" encoding="utf-8"?>
<ds:datastoreItem xmlns:ds="http://schemas.openxmlformats.org/officeDocument/2006/customXml" ds:itemID="{96FD49A7-066A-4361-AA58-746B4B4F8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324466-b53f-412f-8536-04d0709637f0"/>
    <ds:schemaRef ds:uri="454c31f0-5b10-40cf-a018-17f8e24ff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56D5DC-676E-4987-BCFD-753412E18E53}">
  <ds:schemaRefs>
    <ds:schemaRef ds:uri="http://purl.org/dc/elements/1.1/"/>
    <ds:schemaRef ds:uri="454c31f0-5b10-40cf-a018-17f8e24ff70d"/>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78324466-b53f-412f-8536-04d0709637f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Resources</vt:lpstr>
      <vt:lpstr>Start</vt:lpstr>
      <vt:lpstr>INFO</vt:lpstr>
      <vt:lpstr>Chemical product</vt:lpstr>
      <vt:lpstr>Article</vt:lpstr>
      <vt:lpstr>Assembled article</vt:lpstr>
      <vt:lpstr>Simplified assessment</vt:lpstr>
      <vt:lpstr>Optional criteria areas</vt:lpstr>
      <vt:lpstr>Example - Chemical product</vt:lpstr>
      <vt:lpstr>Example - Article</vt:lpstr>
      <vt:lpstr>Example - Assembled article</vt:lpstr>
      <vt:lpstr>Example - Simplified 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Paulina Rode-Kemlo</dc:creator>
  <cp:keywords/>
  <dc:description/>
  <cp:lastModifiedBy>Pehr Hård</cp:lastModifiedBy>
  <cp:revision/>
  <dcterms:created xsi:type="dcterms:W3CDTF">2012-03-13T15:26:29Z</dcterms:created>
  <dcterms:modified xsi:type="dcterms:W3CDTF">2024-09-17T14:50:07Z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0x01010000A913521AFAD8478B9C1D12E406A745</vt:lpwstr>
  </property>
  <property fmtid="{D5CDD505-2E9C-101B-9397-08002B2CF9AE}" pid="3" name="Order">
    <vt:r8>3125400</vt:r8>
  </property>
  <property fmtid="{D5CDD505-2E9C-101B-9397-08002B2CF9AE}" pid="4" name="MediaServiceImageTags">
    <vt:lpwstr/>
  </property>
</Properties>
</file>