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defaultThemeVersion="124226"/>
  <mc:AlternateContent xmlns:mc="http://schemas.openxmlformats.org/markup-compatibility/2006">
    <mc:Choice Requires="x15">
      <x15ac:absPath xmlns:x15ac="http://schemas.microsoft.com/office/spreadsheetml/2010/11/ac" url="https://ivlse.sharepoint.com/sites/basta-intern/Delade dokument/Stödjande dokument - Mallar/Mall - Bedömningssammanställning - Assessment template/2025/"/>
    </mc:Choice>
  </mc:AlternateContent>
  <xr:revisionPtr revIDLastSave="82" documentId="8_{1B5BA02D-B635-45E1-AC20-916AE4BC709F}" xr6:coauthVersionLast="47" xr6:coauthVersionMax="47" xr10:uidLastSave="{0A57AFD5-4610-4A5A-A73D-24EDD01F099C}"/>
  <bookViews>
    <workbookView xWindow="28680" yWindow="-120" windowWidth="29040" windowHeight="17520" tabRatio="765" firstSheet="1" activeTab="1" xr2:uid="{965606AA-6AC6-4C47-9BBF-9B59E4D49C0C}"/>
  </bookViews>
  <sheets>
    <sheet name="Resources" sheetId="23" state="hidden" r:id="rId1"/>
    <sheet name="Start" sheetId="34" r:id="rId2"/>
    <sheet name="INFO" sheetId="48" r:id="rId3"/>
    <sheet name=" Step-by-step guide" sheetId="57" r:id="rId4"/>
    <sheet name="Criterias" sheetId="58" r:id="rId5"/>
    <sheet name="Chemical product" sheetId="42" r:id="rId6"/>
    <sheet name="Article" sheetId="59" r:id="rId7"/>
    <sheet name="Assembled article" sheetId="61" r:id="rId8"/>
    <sheet name="BETA_DECLARED to BASTA" sheetId="62" r:id="rId9"/>
    <sheet name="Simplified assessment" sheetId="50" r:id="rId10"/>
    <sheet name="Optional criteria areas" sheetId="49" r:id="rId11"/>
    <sheet name="Ex - Chemical product" sheetId="63" r:id="rId12"/>
    <sheet name="Ex - Article" sheetId="64" r:id="rId13"/>
    <sheet name="Ex - Assembled article" sheetId="65" r:id="rId14"/>
    <sheet name="EX BETA_DECLARED to BASTA" sheetId="66" r:id="rId15"/>
    <sheet name="Example - Simplified assessment" sheetId="51" r:id="rId16"/>
    <sheet name="Ex -Optional criteria areas" sheetId="67" r:id="rId17"/>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U67" i="66" l="1" a="1"/>
  <c r="AU67" i="66" s="1"/>
  <c r="AT67" i="66" a="1"/>
  <c r="AT67" i="66" s="1"/>
  <c r="AS67" i="66" a="1"/>
  <c r="AS67" i="66" s="1"/>
  <c r="AR67" i="66" a="1"/>
  <c r="AR67" i="66" s="1"/>
  <c r="AQ67" i="66" a="1"/>
  <c r="AQ67" i="66" s="1"/>
  <c r="AP67" i="66" a="1"/>
  <c r="AP67" i="66" s="1"/>
  <c r="AO67" i="66" a="1"/>
  <c r="AO67" i="66" s="1"/>
  <c r="AN67" i="66" a="1"/>
  <c r="AN67" i="66" s="1"/>
  <c r="AM67" i="66" a="1"/>
  <c r="AM67" i="66" s="1"/>
  <c r="AL67" i="66" a="1"/>
  <c r="AL67" i="66" s="1"/>
  <c r="AK67" i="66" a="1"/>
  <c r="AK67" i="66" s="1"/>
  <c r="AJ67" i="66" a="1"/>
  <c r="AJ67" i="66" s="1"/>
  <c r="AI67" i="66" a="1"/>
  <c r="AI67" i="66" s="1"/>
  <c r="AH67" i="66" a="1"/>
  <c r="AH67" i="66" s="1"/>
  <c r="AG67" i="66" a="1"/>
  <c r="AG67" i="66" s="1"/>
  <c r="AF67" i="66" a="1"/>
  <c r="AF67" i="66" s="1"/>
  <c r="AE67" i="66" a="1"/>
  <c r="AE67" i="66" s="1"/>
  <c r="AD67" i="66" a="1"/>
  <c r="AD67" i="66" s="1"/>
  <c r="AC67" i="66" a="1"/>
  <c r="AC67" i="66" s="1"/>
  <c r="AB67" i="66" a="1"/>
  <c r="AB67" i="66" s="1"/>
  <c r="AA67" i="66" a="1"/>
  <c r="AA67" i="66" s="1"/>
  <c r="Z67" i="66" a="1"/>
  <c r="Z67" i="66" s="1"/>
  <c r="Y67" i="66" a="1"/>
  <c r="Y67" i="66" s="1"/>
  <c r="X67" i="66" a="1"/>
  <c r="X67" i="66" s="1"/>
  <c r="W67" i="66" a="1"/>
  <c r="W67" i="66" s="1"/>
  <c r="V67" i="66" a="1"/>
  <c r="V67" i="66" s="1"/>
  <c r="U67" i="66" a="1"/>
  <c r="U67" i="66" s="1"/>
  <c r="T67" i="66" a="1"/>
  <c r="T67" i="66" s="1"/>
  <c r="S67" i="66" a="1"/>
  <c r="S67" i="66" s="1"/>
  <c r="R67" i="66" a="1"/>
  <c r="R67" i="66" s="1"/>
  <c r="Q67" i="66" a="1"/>
  <c r="Q67" i="66" s="1"/>
  <c r="P67" i="66" a="1"/>
  <c r="P67" i="66" s="1"/>
  <c r="O67" i="66" a="1"/>
  <c r="O67" i="66" s="1"/>
  <c r="N67" i="66" a="1"/>
  <c r="N67" i="66" s="1"/>
  <c r="M67" i="66" a="1"/>
  <c r="M67" i="66" s="1"/>
  <c r="L67" i="66" a="1"/>
  <c r="L67" i="66" s="1"/>
  <c r="K67" i="66" a="1"/>
  <c r="K67" i="66" s="1"/>
  <c r="J67" i="66" a="1"/>
  <c r="J67" i="66" s="1"/>
  <c r="AU30" i="66" a="1"/>
  <c r="AU30" i="66" s="1"/>
  <c r="AT30" i="66" a="1"/>
  <c r="AT30" i="66" s="1"/>
  <c r="AS30" i="66" a="1"/>
  <c r="AS30" i="66" s="1"/>
  <c r="AR30" i="66" a="1"/>
  <c r="AR30" i="66" s="1"/>
  <c r="AQ30" i="66" a="1"/>
  <c r="AQ30" i="66" s="1"/>
  <c r="AP30" i="66" a="1"/>
  <c r="AP30" i="66" s="1"/>
  <c r="AO30" i="66" a="1"/>
  <c r="AO30" i="66" s="1"/>
  <c r="AN30" i="66" a="1"/>
  <c r="AN30" i="66" s="1"/>
  <c r="AM30" i="66" a="1"/>
  <c r="AM30" i="66" s="1"/>
  <c r="AL30" i="66" a="1"/>
  <c r="AL30" i="66" s="1"/>
  <c r="AK30" i="66" a="1"/>
  <c r="AK30" i="66" s="1"/>
  <c r="AJ30" i="66" a="1"/>
  <c r="AJ30" i="66" s="1"/>
  <c r="AI30" i="66" a="1"/>
  <c r="AI30" i="66" s="1"/>
  <c r="AH30" i="66" a="1"/>
  <c r="AH30" i="66" s="1"/>
  <c r="AG30" i="66" a="1"/>
  <c r="AG30" i="66" s="1"/>
  <c r="AF30" i="66" a="1"/>
  <c r="AF30" i="66" s="1"/>
  <c r="AE30" i="66" a="1"/>
  <c r="AE30" i="66" s="1"/>
  <c r="AD30" i="66" a="1"/>
  <c r="AD30" i="66" s="1"/>
  <c r="AC30" i="66" a="1"/>
  <c r="AC30" i="66" s="1"/>
  <c r="AB30" i="66" a="1"/>
  <c r="AB30" i="66" s="1"/>
  <c r="AA30" i="66" a="1"/>
  <c r="AA30" i="66" s="1"/>
  <c r="Z30" i="66" a="1"/>
  <c r="Z30" i="66" s="1"/>
  <c r="Y30" i="66" a="1"/>
  <c r="Y30" i="66" s="1"/>
  <c r="X30" i="66" a="1"/>
  <c r="X30" i="66" s="1"/>
  <c r="W30" i="66" a="1"/>
  <c r="W30" i="66" s="1"/>
  <c r="V30" i="66" a="1"/>
  <c r="V30" i="66" s="1"/>
  <c r="U30" i="66" a="1"/>
  <c r="U30" i="66" s="1"/>
  <c r="T30" i="66" a="1"/>
  <c r="T30" i="66" s="1"/>
  <c r="S30" i="66" a="1"/>
  <c r="S30" i="66" s="1"/>
  <c r="R30" i="66" a="1"/>
  <c r="R30" i="66" s="1"/>
  <c r="Q30" i="66" a="1"/>
  <c r="Q30" i="66" s="1"/>
  <c r="P30" i="66" a="1"/>
  <c r="P30" i="66" s="1"/>
  <c r="O30" i="66" a="1"/>
  <c r="O30" i="66" s="1"/>
  <c r="N30" i="66" a="1"/>
  <c r="N30" i="66" s="1"/>
  <c r="M30" i="66" a="1"/>
  <c r="M30" i="66" s="1"/>
  <c r="L30" i="66" a="1"/>
  <c r="L30" i="66" s="1"/>
  <c r="K30" i="66" a="1"/>
  <c r="K30" i="66" s="1"/>
  <c r="J30" i="66" a="1"/>
  <c r="J30" i="66" s="1"/>
  <c r="AW24" i="65" a="1"/>
  <c r="AW24" i="65" s="1"/>
  <c r="AV24" i="65" a="1"/>
  <c r="AV24" i="65" s="1"/>
  <c r="AU24" i="65" a="1"/>
  <c r="AU24" i="65" s="1"/>
  <c r="B4" i="65" s="1"/>
  <c r="AT24" i="65" a="1"/>
  <c r="AT24" i="65"/>
  <c r="AS24" i="65" a="1"/>
  <c r="AS24" i="65"/>
  <c r="AR24" i="65" a="1"/>
  <c r="AR24" i="65"/>
  <c r="AQ24" i="65" a="1"/>
  <c r="AQ24" i="65"/>
  <c r="AP24" i="65" a="1"/>
  <c r="AP24" i="65" s="1"/>
  <c r="AO24" i="65" a="1"/>
  <c r="AO24" i="65" s="1"/>
  <c r="AN24" i="65" a="1"/>
  <c r="AN24" i="65" s="1"/>
  <c r="AM24" i="65" a="1"/>
  <c r="AM24" i="65"/>
  <c r="AL24" i="65" a="1"/>
  <c r="AL24" i="65"/>
  <c r="AK24" i="65" a="1"/>
  <c r="AK24" i="65"/>
  <c r="AJ24" i="65" a="1"/>
  <c r="AJ24" i="65" s="1"/>
  <c r="AI24" i="65" a="1"/>
  <c r="AI24" i="65"/>
  <c r="AH24" i="65" a="1"/>
  <c r="AH24" i="65"/>
  <c r="AG24" i="65" a="1"/>
  <c r="AG24" i="65"/>
  <c r="AF24" i="65" a="1"/>
  <c r="AF24" i="65"/>
  <c r="AE24" i="65" a="1"/>
  <c r="AE24" i="65"/>
  <c r="AD24" i="65" a="1"/>
  <c r="AD24" i="65" s="1"/>
  <c r="AC24" i="65" a="1"/>
  <c r="AC24" i="65"/>
  <c r="AB24" i="65" a="1"/>
  <c r="AB24" i="65" s="1"/>
  <c r="AA24" i="65" a="1"/>
  <c r="AA24" i="65"/>
  <c r="Z24" i="65" a="1"/>
  <c r="Z24" i="65"/>
  <c r="Y24" i="65" a="1"/>
  <c r="Y24" i="65"/>
  <c r="X24" i="65" a="1"/>
  <c r="X24" i="65" s="1"/>
  <c r="W24" i="65" a="1"/>
  <c r="W24" i="65"/>
  <c r="V24" i="65" a="1"/>
  <c r="V24" i="65"/>
  <c r="U24" i="65" a="1"/>
  <c r="U24" i="65"/>
  <c r="T24" i="65" a="1"/>
  <c r="T24" i="65" s="1"/>
  <c r="S24" i="65" a="1"/>
  <c r="S24" i="65"/>
  <c r="R24" i="65" a="1"/>
  <c r="R24" i="65" s="1"/>
  <c r="Q24" i="65" a="1"/>
  <c r="Q24" i="65"/>
  <c r="P24" i="65" a="1"/>
  <c r="P24" i="65"/>
  <c r="O24" i="65" a="1"/>
  <c r="O24" i="65"/>
  <c r="N24" i="65" a="1"/>
  <c r="N24" i="65"/>
  <c r="M24" i="65" a="1"/>
  <c r="M24" i="65"/>
  <c r="L24" i="65" a="1"/>
  <c r="L24" i="65" s="1"/>
  <c r="AU24" i="64" a="1"/>
  <c r="AU24" i="64" s="1"/>
  <c r="AT24" i="64" a="1"/>
  <c r="AT24" i="64" s="1"/>
  <c r="AS24" i="64" a="1"/>
  <c r="AS24" i="64" s="1"/>
  <c r="AR24" i="64" a="1"/>
  <c r="AR24" i="64"/>
  <c r="AQ24" i="64" a="1"/>
  <c r="AQ24" i="64"/>
  <c r="AP24" i="64" a="1"/>
  <c r="AP24" i="64"/>
  <c r="AO24" i="64" a="1"/>
  <c r="AO24" i="64"/>
  <c r="AN24" i="64" a="1"/>
  <c r="AN24" i="64" s="1"/>
  <c r="AM24" i="64" a="1"/>
  <c r="AM24" i="64"/>
  <c r="AL24" i="64" a="1"/>
  <c r="AL24" i="64"/>
  <c r="AK24" i="64" a="1"/>
  <c r="AK24" i="64"/>
  <c r="AJ24" i="64" a="1"/>
  <c r="AJ24" i="64"/>
  <c r="AI24" i="64" a="1"/>
  <c r="AI24" i="64" s="1"/>
  <c r="AH24" i="64" a="1"/>
  <c r="AH24" i="64" s="1"/>
  <c r="AG24" i="64" a="1"/>
  <c r="AG24" i="64" s="1"/>
  <c r="AF24" i="64" a="1"/>
  <c r="AF24" i="64"/>
  <c r="AE24" i="64" a="1"/>
  <c r="AE24" i="64"/>
  <c r="AD24" i="64" a="1"/>
  <c r="AD24" i="64"/>
  <c r="AC24" i="64" a="1"/>
  <c r="AC24" i="64"/>
  <c r="AB24" i="64" a="1"/>
  <c r="AB24" i="64" s="1"/>
  <c r="AA24" i="64" a="1"/>
  <c r="AA24" i="64"/>
  <c r="Z24" i="64" a="1"/>
  <c r="Z24" i="64"/>
  <c r="Y24" i="64" a="1"/>
  <c r="Y24" i="64" s="1"/>
  <c r="X24" i="64" a="1"/>
  <c r="X24" i="64"/>
  <c r="W24" i="64" a="1"/>
  <c r="W24" i="64"/>
  <c r="V24" i="64" a="1"/>
  <c r="V24" i="64" s="1"/>
  <c r="U24" i="64" a="1"/>
  <c r="U24" i="64"/>
  <c r="T24" i="64" a="1"/>
  <c r="T24" i="64"/>
  <c r="S24" i="64" a="1"/>
  <c r="S24" i="64"/>
  <c r="R24" i="64" a="1"/>
  <c r="R24" i="64"/>
  <c r="Q24" i="64" a="1"/>
  <c r="Q24" i="64"/>
  <c r="P24" i="64" a="1"/>
  <c r="P24" i="64" s="1"/>
  <c r="O24" i="64" a="1"/>
  <c r="O24" i="64"/>
  <c r="N24" i="64" a="1"/>
  <c r="N24" i="64"/>
  <c r="M24" i="64" a="1"/>
  <c r="M24" i="64"/>
  <c r="L24" i="64" a="1"/>
  <c r="L24" i="64" s="1"/>
  <c r="K24" i="64" a="1"/>
  <c r="K24" i="64"/>
  <c r="J24" i="64" a="1"/>
  <c r="J24" i="64" s="1"/>
  <c r="AU67" i="62" a="1"/>
  <c r="AU67" i="62" s="1"/>
  <c r="AT67" i="62" a="1"/>
  <c r="AT67" i="62" s="1"/>
  <c r="AS67" i="62" a="1"/>
  <c r="AS67" i="62" s="1"/>
  <c r="AR67" i="62" a="1"/>
  <c r="AR67" i="62" s="1"/>
  <c r="AQ67" i="62" a="1"/>
  <c r="AQ67" i="62" s="1"/>
  <c r="AP67" i="62" a="1"/>
  <c r="AP67" i="62" s="1"/>
  <c r="AO67" i="62" a="1"/>
  <c r="AO67" i="62" s="1"/>
  <c r="AN67" i="62" a="1"/>
  <c r="AN67" i="62" s="1"/>
  <c r="AM67" i="62" a="1"/>
  <c r="AM67" i="62" s="1"/>
  <c r="AL67" i="62" a="1"/>
  <c r="AL67" i="62" s="1"/>
  <c r="AK67" i="62" a="1"/>
  <c r="AK67" i="62" s="1"/>
  <c r="AJ67" i="62" a="1"/>
  <c r="AJ67" i="62" s="1"/>
  <c r="AI67" i="62" a="1"/>
  <c r="AI67" i="62" s="1"/>
  <c r="AH67" i="62" a="1"/>
  <c r="AH67" i="62" s="1"/>
  <c r="AG67" i="62" a="1"/>
  <c r="AG67" i="62" s="1"/>
  <c r="AF67" i="62" a="1"/>
  <c r="AF67" i="62" s="1"/>
  <c r="AE67" i="62" a="1"/>
  <c r="AE67" i="62" s="1"/>
  <c r="AD67" i="62" a="1"/>
  <c r="AD67" i="62" s="1"/>
  <c r="AC67" i="62" a="1"/>
  <c r="AC67" i="62" s="1"/>
  <c r="AB67" i="62" a="1"/>
  <c r="AB67" i="62" s="1"/>
  <c r="AA67" i="62" a="1"/>
  <c r="AA67" i="62" s="1"/>
  <c r="Z67" i="62" a="1"/>
  <c r="Z67" i="62" s="1"/>
  <c r="Y67" i="62" a="1"/>
  <c r="Y67" i="62" s="1"/>
  <c r="X67" i="62" a="1"/>
  <c r="X67" i="62" s="1"/>
  <c r="W67" i="62" a="1"/>
  <c r="W67" i="62" s="1"/>
  <c r="V67" i="62" a="1"/>
  <c r="V67" i="62" s="1"/>
  <c r="U67" i="62" a="1"/>
  <c r="U67" i="62" s="1"/>
  <c r="T67" i="62" a="1"/>
  <c r="T67" i="62" s="1"/>
  <c r="S67" i="62" a="1"/>
  <c r="S67" i="62" s="1"/>
  <c r="R67" i="62" a="1"/>
  <c r="R67" i="62" s="1"/>
  <c r="Q67" i="62" a="1"/>
  <c r="Q67" i="62" s="1"/>
  <c r="P67" i="62" a="1"/>
  <c r="P67" i="62" s="1"/>
  <c r="O67" i="62" a="1"/>
  <c r="O67" i="62" s="1"/>
  <c r="N67" i="62" a="1"/>
  <c r="N67" i="62" s="1"/>
  <c r="M67" i="62" a="1"/>
  <c r="M67" i="62" s="1"/>
  <c r="L67" i="62" a="1"/>
  <c r="L67" i="62" s="1"/>
  <c r="K67" i="62" a="1"/>
  <c r="K67" i="62" s="1"/>
  <c r="J67" i="62" a="1"/>
  <c r="J67" i="62" s="1"/>
  <c r="AU30" i="62" a="1"/>
  <c r="AU30" i="62" s="1"/>
  <c r="AT30" i="62" a="1"/>
  <c r="AT30" i="62" s="1"/>
  <c r="AS30" i="62" a="1"/>
  <c r="AS30" i="62" s="1"/>
  <c r="AR30" i="62" a="1"/>
  <c r="AR30" i="62" s="1"/>
  <c r="AQ30" i="62" a="1"/>
  <c r="AQ30" i="62" s="1"/>
  <c r="AP30" i="62" a="1"/>
  <c r="AP30" i="62" s="1"/>
  <c r="AO30" i="62" a="1"/>
  <c r="AO30" i="62" s="1"/>
  <c r="AN30" i="62" a="1"/>
  <c r="AN30" i="62" s="1"/>
  <c r="AM30" i="62" a="1"/>
  <c r="AM30" i="62" s="1"/>
  <c r="AL30" i="62" a="1"/>
  <c r="AL30" i="62" s="1"/>
  <c r="AK30" i="62" a="1"/>
  <c r="AK30" i="62" s="1"/>
  <c r="AJ30" i="62" a="1"/>
  <c r="AJ30" i="62" s="1"/>
  <c r="AI30" i="62" a="1"/>
  <c r="AI30" i="62" s="1"/>
  <c r="AH30" i="62" a="1"/>
  <c r="AH30" i="62" s="1"/>
  <c r="AG30" i="62" a="1"/>
  <c r="AG30" i="62" s="1"/>
  <c r="AF30" i="62" a="1"/>
  <c r="AF30" i="62" s="1"/>
  <c r="AE30" i="62" a="1"/>
  <c r="AE30" i="62" s="1"/>
  <c r="AD30" i="62" a="1"/>
  <c r="AD30" i="62" s="1"/>
  <c r="AC30" i="62" a="1"/>
  <c r="AC30" i="62" s="1"/>
  <c r="AB30" i="62" a="1"/>
  <c r="AB30" i="62" s="1"/>
  <c r="AA30" i="62" a="1"/>
  <c r="AA30" i="62" s="1"/>
  <c r="Z30" i="62" a="1"/>
  <c r="Z30" i="62" s="1"/>
  <c r="Y30" i="62" a="1"/>
  <c r="Y30" i="62" s="1"/>
  <c r="X30" i="62" a="1"/>
  <c r="X30" i="62" s="1"/>
  <c r="W30" i="62" a="1"/>
  <c r="W30" i="62" s="1"/>
  <c r="V30" i="62" a="1"/>
  <c r="V30" i="62" s="1"/>
  <c r="U30" i="62" a="1"/>
  <c r="U30" i="62" s="1"/>
  <c r="T30" i="62" a="1"/>
  <c r="T30" i="62" s="1"/>
  <c r="S30" i="62" a="1"/>
  <c r="S30" i="62" s="1"/>
  <c r="R30" i="62" a="1"/>
  <c r="R30" i="62" s="1"/>
  <c r="Q30" i="62" a="1"/>
  <c r="Q30" i="62" s="1"/>
  <c r="P30" i="62" a="1"/>
  <c r="P30" i="62" s="1"/>
  <c r="O30" i="62" a="1"/>
  <c r="O30" i="62" s="1"/>
  <c r="N30" i="62" a="1"/>
  <c r="N30" i="62" s="1"/>
  <c r="M30" i="62" a="1"/>
  <c r="M30" i="62" s="1"/>
  <c r="L30" i="62" a="1"/>
  <c r="L30" i="62" s="1"/>
  <c r="K30" i="62" a="1"/>
  <c r="K30" i="62" s="1"/>
  <c r="J30" i="62" a="1"/>
  <c r="J30" i="62" s="1"/>
  <c r="AW24" i="61" a="1"/>
  <c r="AW24" i="61" s="1"/>
  <c r="AV24" i="61" a="1"/>
  <c r="AV24" i="61" s="1"/>
  <c r="AU24" i="61" a="1"/>
  <c r="AU24" i="61" s="1"/>
  <c r="AT24" i="61" a="1"/>
  <c r="AT24" i="61" s="1"/>
  <c r="AS24" i="61" a="1"/>
  <c r="AS24" i="61" s="1"/>
  <c r="AR24" i="61" a="1"/>
  <c r="AR24" i="61" s="1"/>
  <c r="AQ24" i="61" a="1"/>
  <c r="AQ24" i="61" s="1"/>
  <c r="AP24" i="61" a="1"/>
  <c r="AP24" i="61" s="1"/>
  <c r="AO24" i="61" a="1"/>
  <c r="AO24" i="61" s="1"/>
  <c r="AN24" i="61" a="1"/>
  <c r="AN24" i="61" s="1"/>
  <c r="AM24" i="61" a="1"/>
  <c r="AM24" i="61" s="1"/>
  <c r="AL24" i="61" a="1"/>
  <c r="AL24" i="61" s="1"/>
  <c r="AK24" i="61" a="1"/>
  <c r="AK24" i="61" s="1"/>
  <c r="AJ24" i="61" a="1"/>
  <c r="AJ24" i="61" s="1"/>
  <c r="AI24" i="61" a="1"/>
  <c r="AI24" i="61" s="1"/>
  <c r="AH24" i="61" a="1"/>
  <c r="AH24" i="61" s="1"/>
  <c r="AG24" i="61" a="1"/>
  <c r="AG24" i="61" s="1"/>
  <c r="AF24" i="61" a="1"/>
  <c r="AF24" i="61" s="1"/>
  <c r="AE24" i="61" a="1"/>
  <c r="AE24" i="61" s="1"/>
  <c r="AD24" i="61" a="1"/>
  <c r="AD24" i="61" s="1"/>
  <c r="AC24" i="61" a="1"/>
  <c r="AC24" i="61" s="1"/>
  <c r="AB24" i="61" a="1"/>
  <c r="AB24" i="61" s="1"/>
  <c r="AA24" i="61" a="1"/>
  <c r="AA24" i="61" s="1"/>
  <c r="Z24" i="61" a="1"/>
  <c r="Z24" i="61" s="1"/>
  <c r="Y24" i="61" a="1"/>
  <c r="Y24" i="61" s="1"/>
  <c r="X24" i="61" a="1"/>
  <c r="X24" i="61" s="1"/>
  <c r="W24" i="61" a="1"/>
  <c r="W24" i="61" s="1"/>
  <c r="V24" i="61" a="1"/>
  <c r="V24" i="61" s="1"/>
  <c r="U24" i="61" a="1"/>
  <c r="U24" i="61" s="1"/>
  <c r="T24" i="61" a="1"/>
  <c r="T24" i="61" s="1"/>
  <c r="S24" i="61" a="1"/>
  <c r="S24" i="61" s="1"/>
  <c r="R24" i="61" a="1"/>
  <c r="R24" i="61" s="1"/>
  <c r="Q24" i="61" a="1"/>
  <c r="Q24" i="61" s="1"/>
  <c r="P24" i="61" a="1"/>
  <c r="P24" i="61" s="1"/>
  <c r="O24" i="61" a="1"/>
  <c r="O24" i="61" s="1"/>
  <c r="N24" i="61" a="1"/>
  <c r="N24" i="61" s="1"/>
  <c r="M24" i="61" a="1"/>
  <c r="M24" i="61" s="1"/>
  <c r="L24" i="61" a="1"/>
  <c r="L24" i="61" s="1"/>
  <c r="AU24" i="59" a="1"/>
  <c r="AU24" i="59" s="1"/>
  <c r="AT24" i="59" a="1"/>
  <c r="AT24" i="59" s="1"/>
  <c r="AS24" i="59" a="1"/>
  <c r="AS24" i="59" s="1"/>
  <c r="AR24" i="59" a="1"/>
  <c r="AR24" i="59" s="1"/>
  <c r="AQ24" i="59" a="1"/>
  <c r="AQ24" i="59" s="1"/>
  <c r="AP24" i="59" a="1"/>
  <c r="AP24" i="59" s="1"/>
  <c r="AO24" i="59" a="1"/>
  <c r="AO24" i="59" s="1"/>
  <c r="AN24" i="59" a="1"/>
  <c r="AN24" i="59" s="1"/>
  <c r="AM24" i="59" a="1"/>
  <c r="AM24" i="59" s="1"/>
  <c r="AL24" i="59" a="1"/>
  <c r="AL24" i="59" s="1"/>
  <c r="AK24" i="59" a="1"/>
  <c r="AK24" i="59" s="1"/>
  <c r="AJ24" i="59" a="1"/>
  <c r="AJ24" i="59" s="1"/>
  <c r="AI24" i="59" a="1"/>
  <c r="AI24" i="59" s="1"/>
  <c r="AH24" i="59" a="1"/>
  <c r="AH24" i="59" s="1"/>
  <c r="AG24" i="59" a="1"/>
  <c r="AG24" i="59" s="1"/>
  <c r="AF24" i="59" a="1"/>
  <c r="AF24" i="59" s="1"/>
  <c r="AE24" i="59" a="1"/>
  <c r="AE24" i="59" s="1"/>
  <c r="AD24" i="59" a="1"/>
  <c r="AD24" i="59" s="1"/>
  <c r="AC24" i="59" a="1"/>
  <c r="AC24" i="59" s="1"/>
  <c r="AB24" i="59" a="1"/>
  <c r="AB24" i="59" s="1"/>
  <c r="AA24" i="59" a="1"/>
  <c r="AA24" i="59" s="1"/>
  <c r="Z24" i="59" a="1"/>
  <c r="Z24" i="59" s="1"/>
  <c r="Y24" i="59" a="1"/>
  <c r="Y24" i="59" s="1"/>
  <c r="X24" i="59" a="1"/>
  <c r="X24" i="59" s="1"/>
  <c r="W24" i="59" a="1"/>
  <c r="W24" i="59" s="1"/>
  <c r="V24" i="59" a="1"/>
  <c r="V24" i="59" s="1"/>
  <c r="U24" i="59" a="1"/>
  <c r="U24" i="59" s="1"/>
  <c r="T24" i="59" a="1"/>
  <c r="T24" i="59" s="1"/>
  <c r="S24" i="59" a="1"/>
  <c r="S24" i="59" s="1"/>
  <c r="R24" i="59" a="1"/>
  <c r="R24" i="59" s="1"/>
  <c r="Q24" i="59" a="1"/>
  <c r="Q24" i="59" s="1"/>
  <c r="P24" i="59" a="1"/>
  <c r="P24" i="59" s="1"/>
  <c r="O24" i="59" a="1"/>
  <c r="O24" i="59" s="1"/>
  <c r="N24" i="59" a="1"/>
  <c r="N24" i="59" s="1"/>
  <c r="M24" i="59" a="1"/>
  <c r="M24" i="59" s="1"/>
  <c r="L24" i="59" a="1"/>
  <c r="L24" i="59" s="1"/>
  <c r="K24" i="59" a="1"/>
  <c r="K24" i="59" s="1"/>
  <c r="J24" i="59" a="1"/>
  <c r="J24" i="59" s="1"/>
  <c r="J24" i="42" a="1"/>
  <c r="J24" i="42"/>
  <c r="K24" i="42" a="1"/>
  <c r="K24" i="42" s="1"/>
  <c r="L24" i="42" a="1"/>
  <c r="L24" i="42" s="1"/>
  <c r="M24" i="42" a="1"/>
  <c r="M24" i="42" s="1"/>
  <c r="N24" i="42" a="1"/>
  <c r="N24" i="42" s="1"/>
  <c r="O24" i="42" a="1"/>
  <c r="O24" i="42" s="1"/>
  <c r="P24" i="42" a="1"/>
  <c r="P24" i="42" s="1"/>
  <c r="Q24" i="42" a="1"/>
  <c r="Q24" i="42"/>
  <c r="R24" i="42" a="1"/>
  <c r="R24" i="42" s="1"/>
  <c r="S24" i="42" a="1"/>
  <c r="S24" i="42"/>
  <c r="T24" i="42" a="1"/>
  <c r="T24" i="42" s="1"/>
  <c r="U24" i="42" a="1"/>
  <c r="U24" i="42" s="1"/>
  <c r="V24" i="42" a="1"/>
  <c r="V24" i="42" s="1"/>
  <c r="W24" i="42" a="1"/>
  <c r="W24" i="42"/>
  <c r="X24" i="42" a="1"/>
  <c r="X24" i="42" s="1"/>
  <c r="Y24" i="42" a="1"/>
  <c r="Y24" i="42" s="1"/>
  <c r="Z24" i="42" a="1"/>
  <c r="Z24" i="42"/>
  <c r="AA24" i="42" a="1"/>
  <c r="AA24" i="42" s="1"/>
  <c r="AB24" i="42" a="1"/>
  <c r="AB24" i="42" s="1"/>
  <c r="AC24" i="42" a="1"/>
  <c r="AC24" i="42" s="1"/>
  <c r="AD24" i="42" a="1"/>
  <c r="AD24" i="42" s="1"/>
  <c r="AE24" i="42" a="1"/>
  <c r="AE24" i="42"/>
  <c r="AF24" i="42" a="1"/>
  <c r="AF24" i="42" s="1"/>
  <c r="AG24" i="42" a="1"/>
  <c r="AG24" i="42"/>
  <c r="AH24" i="42" a="1"/>
  <c r="AH24" i="42" s="1"/>
  <c r="AI24" i="42" a="1"/>
  <c r="AI24" i="42" s="1"/>
  <c r="AJ24" i="42" a="1"/>
  <c r="AJ24" i="42" s="1"/>
  <c r="AK24" i="42" a="1"/>
  <c r="AK24" i="42" s="1"/>
  <c r="AL24" i="42" a="1"/>
  <c r="AL24" i="42"/>
  <c r="AM24" i="42" a="1"/>
  <c r="AM24" i="42" s="1"/>
  <c r="AN24" i="42" a="1"/>
  <c r="AN24" i="42" s="1"/>
  <c r="AO24" i="42" a="1"/>
  <c r="AO24" i="42"/>
  <c r="AP24" i="42" a="1"/>
  <c r="AP24" i="42" s="1"/>
  <c r="AQ24" i="42" a="1"/>
  <c r="AQ24" i="42" s="1"/>
  <c r="AR24" i="42" a="1"/>
  <c r="AR24" i="42"/>
  <c r="AS24" i="42" a="1"/>
  <c r="AS24" i="42"/>
  <c r="AT24" i="42" a="1"/>
  <c r="AT24" i="42" s="1"/>
  <c r="AU24" i="42" a="1"/>
  <c r="AU24" i="42" s="1"/>
  <c r="G65" i="66"/>
  <c r="G64" i="66"/>
  <c r="G63" i="66"/>
  <c r="G62" i="66"/>
  <c r="G61" i="66"/>
  <c r="G60" i="66"/>
  <c r="G59" i="66"/>
  <c r="G58" i="66"/>
  <c r="G57" i="66"/>
  <c r="G56" i="66"/>
  <c r="G55" i="66"/>
  <c r="G54" i="66"/>
  <c r="G53" i="66"/>
  <c r="G52" i="66"/>
  <c r="G51" i="66"/>
  <c r="G28" i="66"/>
  <c r="G27" i="66"/>
  <c r="G26" i="66"/>
  <c r="G25" i="66"/>
  <c r="G24" i="66"/>
  <c r="G23" i="66"/>
  <c r="G22" i="66"/>
  <c r="G21" i="66"/>
  <c r="G20" i="66"/>
  <c r="G19" i="66"/>
  <c r="G18" i="66"/>
  <c r="G17" i="66"/>
  <c r="G16" i="66"/>
  <c r="G15" i="66"/>
  <c r="G14" i="66"/>
  <c r="I15" i="65"/>
  <c r="I13" i="65"/>
  <c r="I10" i="65"/>
  <c r="I9" i="65"/>
  <c r="I22" i="65"/>
  <c r="I21" i="65"/>
  <c r="I20" i="65"/>
  <c r="I19" i="65"/>
  <c r="I18" i="65"/>
  <c r="I17" i="65"/>
  <c r="I16" i="65"/>
  <c r="I14" i="65"/>
  <c r="I12" i="65"/>
  <c r="I11" i="65"/>
  <c r="I8" i="65"/>
  <c r="G22" i="64"/>
  <c r="G20" i="64"/>
  <c r="G19" i="64"/>
  <c r="G18" i="64"/>
  <c r="G17" i="64"/>
  <c r="G21" i="64"/>
  <c r="G16" i="64"/>
  <c r="G15" i="64"/>
  <c r="G14" i="64"/>
  <c r="G13" i="64"/>
  <c r="G12" i="64"/>
  <c r="G11" i="64"/>
  <c r="G10" i="64"/>
  <c r="G9" i="64"/>
  <c r="G8" i="64"/>
  <c r="G22" i="63"/>
  <c r="G20" i="63"/>
  <c r="G18" i="63"/>
  <c r="G17" i="63"/>
  <c r="AU25" i="63" a="1"/>
  <c r="AU25" i="63" s="1"/>
  <c r="AT25" i="63" a="1"/>
  <c r="AT25" i="63" s="1"/>
  <c r="AS25" i="63" a="1"/>
  <c r="AS25" i="63" s="1"/>
  <c r="AR25" i="63" a="1"/>
  <c r="AR25" i="63" s="1"/>
  <c r="AQ25" i="63" a="1"/>
  <c r="AQ25" i="63" s="1"/>
  <c r="AP25" i="63" a="1"/>
  <c r="AP25" i="63" s="1"/>
  <c r="AO25" i="63" a="1"/>
  <c r="AO25" i="63" s="1"/>
  <c r="AN25" i="63" a="1"/>
  <c r="AN25" i="63" s="1"/>
  <c r="AM25" i="63" a="1"/>
  <c r="AM25" i="63" s="1"/>
  <c r="AL25" i="63" a="1"/>
  <c r="AL25" i="63" s="1"/>
  <c r="AK25" i="63" a="1"/>
  <c r="AK25" i="63" s="1"/>
  <c r="AJ25" i="63" a="1"/>
  <c r="AJ25" i="63" s="1"/>
  <c r="AI25" i="63" a="1"/>
  <c r="AI25" i="63" s="1"/>
  <c r="AH25" i="63" a="1"/>
  <c r="AH25" i="63" s="1"/>
  <c r="AG25" i="63" a="1"/>
  <c r="AG25" i="63" s="1"/>
  <c r="AF25" i="63" a="1"/>
  <c r="AF25" i="63" s="1"/>
  <c r="AE25" i="63" a="1"/>
  <c r="AE25" i="63" s="1"/>
  <c r="AD25" i="63" a="1"/>
  <c r="AD25" i="63" s="1"/>
  <c r="AC25" i="63" a="1"/>
  <c r="AC25" i="63" s="1"/>
  <c r="AB25" i="63" a="1"/>
  <c r="AB25" i="63" s="1"/>
  <c r="AA25" i="63" a="1"/>
  <c r="AA25" i="63" s="1"/>
  <c r="Z25" i="63" a="1"/>
  <c r="Z25" i="63" s="1"/>
  <c r="Y25" i="63" a="1"/>
  <c r="Y25" i="63" s="1"/>
  <c r="X25" i="63" a="1"/>
  <c r="X25" i="63" s="1"/>
  <c r="W25" i="63" a="1"/>
  <c r="W25" i="63" s="1"/>
  <c r="V25" i="63" a="1"/>
  <c r="V25" i="63" s="1"/>
  <c r="U25" i="63" a="1"/>
  <c r="U25" i="63" s="1"/>
  <c r="T25" i="63" a="1"/>
  <c r="T25" i="63" s="1"/>
  <c r="S25" i="63" a="1"/>
  <c r="S25" i="63" s="1"/>
  <c r="R25" i="63" a="1"/>
  <c r="R25" i="63" s="1"/>
  <c r="Q25" i="63" a="1"/>
  <c r="Q25" i="63" s="1"/>
  <c r="P25" i="63" a="1"/>
  <c r="P25" i="63" s="1"/>
  <c r="O25" i="63" a="1"/>
  <c r="O25" i="63" s="1"/>
  <c r="N25" i="63" a="1"/>
  <c r="N25" i="63" s="1"/>
  <c r="M25" i="63" a="1"/>
  <c r="M25" i="63" s="1"/>
  <c r="L25" i="63" a="1"/>
  <c r="L25" i="63" s="1"/>
  <c r="K25" i="63" a="1"/>
  <c r="K25" i="63" s="1"/>
  <c r="J25" i="63" a="1"/>
  <c r="J25" i="63" s="1"/>
  <c r="G23" i="63"/>
  <c r="G21" i="63"/>
  <c r="G19" i="63"/>
  <c r="G16" i="63"/>
  <c r="G15" i="63"/>
  <c r="G14" i="63"/>
  <c r="G13" i="63"/>
  <c r="G12" i="63"/>
  <c r="G11" i="63"/>
  <c r="G10" i="63"/>
  <c r="G9" i="63"/>
  <c r="G8" i="63"/>
  <c r="G65" i="62"/>
  <c r="G64" i="62"/>
  <c r="G63" i="62"/>
  <c r="G62" i="62"/>
  <c r="G61" i="62"/>
  <c r="G60" i="62"/>
  <c r="G59" i="62"/>
  <c r="G58" i="62"/>
  <c r="G57" i="62"/>
  <c r="G56" i="62"/>
  <c r="G55" i="62"/>
  <c r="G54" i="62"/>
  <c r="G53" i="62"/>
  <c r="G52" i="62"/>
  <c r="G51" i="62"/>
  <c r="G28" i="62"/>
  <c r="G27" i="62"/>
  <c r="G26" i="62"/>
  <c r="G25" i="62"/>
  <c r="G24" i="62"/>
  <c r="G23" i="62"/>
  <c r="G22" i="62"/>
  <c r="G21" i="62"/>
  <c r="G20" i="62"/>
  <c r="G19" i="62"/>
  <c r="G18" i="62"/>
  <c r="G17" i="62"/>
  <c r="G16" i="62"/>
  <c r="G15" i="62"/>
  <c r="G14" i="62"/>
  <c r="I22" i="61"/>
  <c r="I21" i="61"/>
  <c r="I20" i="61"/>
  <c r="I19" i="61"/>
  <c r="I18" i="61"/>
  <c r="I17" i="61"/>
  <c r="I16" i="61"/>
  <c r="I15" i="61"/>
  <c r="I14" i="61"/>
  <c r="I13" i="61"/>
  <c r="I12" i="61"/>
  <c r="I11" i="61"/>
  <c r="I10" i="61"/>
  <c r="I9" i="61"/>
  <c r="I8" i="61"/>
  <c r="G22" i="59"/>
  <c r="G21" i="59"/>
  <c r="G20" i="59"/>
  <c r="G19" i="59"/>
  <c r="G18" i="59"/>
  <c r="G17" i="59"/>
  <c r="G16" i="59"/>
  <c r="G15" i="59"/>
  <c r="G14" i="59"/>
  <c r="G13" i="59"/>
  <c r="G12" i="59"/>
  <c r="G11" i="59"/>
  <c r="G10" i="59"/>
  <c r="G9" i="59"/>
  <c r="G8" i="59"/>
  <c r="G8" i="42"/>
  <c r="G9" i="42"/>
  <c r="G10" i="42"/>
  <c r="G11" i="42"/>
  <c r="G12" i="42"/>
  <c r="G13" i="42"/>
  <c r="G14" i="42"/>
  <c r="G15" i="42"/>
  <c r="G16" i="42"/>
  <c r="G17" i="42"/>
  <c r="G18" i="42"/>
  <c r="G19" i="42"/>
  <c r="G20" i="42"/>
  <c r="G21" i="42"/>
  <c r="G22" i="42"/>
  <c r="C8" i="66" l="1"/>
  <c r="I31" i="66"/>
  <c r="I26" i="63"/>
  <c r="K25" i="61"/>
  <c r="I68" i="62"/>
  <c r="I31" i="62"/>
  <c r="B8" i="62"/>
  <c r="B4" i="61"/>
  <c r="B4" i="59"/>
  <c r="I68" i="66"/>
  <c r="B8" i="66"/>
  <c r="K25" i="65"/>
  <c r="B4" i="64"/>
  <c r="I25" i="64"/>
  <c r="B4" i="63"/>
  <c r="C8" i="62"/>
  <c r="I25" i="59"/>
  <c r="B4" i="42"/>
  <c r="I25"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7" authorId="0" shapeId="0" xr:uid="{D4FE5555-9F92-4A94-8772-843C6A27B871}">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24A41905-4344-4AC5-9004-9538477E0B9A}">
      <text>
        <r>
          <rPr>
            <sz val="9"/>
            <color indexed="81"/>
            <rFont val="Tahoma"/>
            <family val="2"/>
          </rPr>
          <t>The green column colour means that substances covered by this criterion should be summarised during the assessment of the product´s grade fulfillment.</t>
        </r>
      </text>
    </comment>
    <comment ref="AB7" authorId="0" shapeId="0" xr:uid="{BF0D49D1-0B94-4D8F-B9B8-BEF382DBEAA5}">
      <text>
        <r>
          <rPr>
            <sz val="9"/>
            <color indexed="81"/>
            <rFont val="Tahoma"/>
            <family val="2"/>
          </rPr>
          <t>The green column colour means that substances covered by this criterion should be summarised during the assessment of the product´s grade fulfillment.</t>
        </r>
      </text>
    </comment>
    <comment ref="AC7" authorId="0" shapeId="0" xr:uid="{A9CDD5C5-3CF9-4B54-8A71-12F01455832D}">
      <text>
        <r>
          <rPr>
            <sz val="9"/>
            <color indexed="81"/>
            <rFont val="Tahoma"/>
            <family val="2"/>
          </rPr>
          <t>The green column colour means that substances covered by this criterion should be summarised during the assessment of the product´s grade fulfillment.</t>
        </r>
      </text>
    </comment>
    <comment ref="AD7" authorId="0" shapeId="0" xr:uid="{193E1262-C288-4D4D-BC57-9AD7FE18D044}">
      <text>
        <r>
          <rPr>
            <sz val="9"/>
            <color indexed="81"/>
            <rFont val="Tahoma"/>
            <family val="2"/>
          </rPr>
          <t>The green column colour means that substances covered by this criterion should be summarised during the assessment of the product´s grade fulfillment.</t>
        </r>
      </text>
    </comment>
    <comment ref="AK7" authorId="0" shapeId="0" xr:uid="{E67D9CC8-7B0B-4D19-997B-48B0C5613536}">
      <text>
        <r>
          <rPr>
            <sz val="9"/>
            <color indexed="81"/>
            <rFont val="Tahoma"/>
            <family val="2"/>
          </rPr>
          <t>The green column colour means that substances covered by this criterion should be summarised during the assessment of the product´s grade fulfillment.</t>
        </r>
      </text>
    </comment>
    <comment ref="AN7" authorId="0" shapeId="0" xr:uid="{28CC7999-7636-4D95-B690-1B31631A598F}">
      <text>
        <r>
          <rPr>
            <sz val="9"/>
            <color indexed="81"/>
            <rFont val="Tahoma"/>
            <family val="2"/>
          </rPr>
          <t>The green column colour means that substances covered by this criterion should be summarised during the assessment of the product´s grade fulfillment.</t>
        </r>
      </text>
    </comment>
    <comment ref="AQ7" authorId="0" shapeId="0" xr:uid="{331C078D-EB44-4261-9054-E05EA2206A39}">
      <text>
        <r>
          <rPr>
            <sz val="9"/>
            <color indexed="81"/>
            <rFont val="Tahoma"/>
            <family val="2"/>
          </rPr>
          <t>The green column colour means that substances covered by this criterion should be summarised during the assessment of the product´s grade fulfillment.</t>
        </r>
      </text>
    </comment>
    <comment ref="AR7" authorId="0" shapeId="0" xr:uid="{617563F3-4D47-4308-BB88-582C179B9F46}">
      <text>
        <r>
          <rPr>
            <sz val="9"/>
            <color indexed="81"/>
            <rFont val="Tahoma"/>
            <family val="2"/>
          </rPr>
          <t>The green column colour means that substances covered by this criterion should be summarised during the assessment of the product´s grade fulfillment.</t>
        </r>
      </text>
    </comment>
    <comment ref="AS7" authorId="0" shapeId="0" xr:uid="{109A3BAC-2C59-490C-ACB1-82D6067EF975}">
      <text>
        <r>
          <rPr>
            <sz val="9"/>
            <color indexed="81"/>
            <rFont val="Tahoma"/>
            <family val="2"/>
          </rPr>
          <t>The green column colour means that substances covered by this criterion should be summarised during the assessment of the product´s grade fulfillment.</t>
        </r>
      </text>
    </comment>
    <comment ref="AT7" authorId="0" shapeId="0" xr:uid="{CDC14130-EC9D-4BAA-8837-459974356511}">
      <text>
        <r>
          <rPr>
            <sz val="9"/>
            <color indexed="81"/>
            <rFont val="Tahoma"/>
            <family val="2"/>
          </rPr>
          <t>The green column colour means that substances covered by this criterion should be summarised during the assessment of the product´s grade fulfillment.</t>
        </r>
      </text>
    </comment>
    <comment ref="AU7" authorId="0" shapeId="0" xr:uid="{C6C03A84-69A3-44DF-BD8C-3B0E28D1A059}">
      <text>
        <r>
          <rPr>
            <sz val="9"/>
            <color indexed="81"/>
            <rFont val="Tahoma"/>
            <family val="2"/>
          </rPr>
          <t>The green column colour means that substances covered by this criterion should be summarised during the assessment of the product´s grade fulfillment.</t>
        </r>
      </text>
    </comment>
    <comment ref="AA24" authorId="1" shapeId="0" xr:uid="{0B3ACF39-7A67-4D32-9A24-5D16CDBFE093}">
      <text>
        <r>
          <rPr>
            <sz val="9"/>
            <color indexed="81"/>
            <rFont val="Tahoma"/>
            <family val="2"/>
          </rPr>
          <t>The green column colour means that substances covered by this criterion should be summarised during the assessment of the product´s grade fulfillment.</t>
        </r>
      </text>
    </comment>
    <comment ref="AB24" authorId="0" shapeId="0" xr:uid="{01A0F283-29D5-49BA-9129-0EB075942A8F}">
      <text>
        <r>
          <rPr>
            <sz val="9"/>
            <color indexed="81"/>
            <rFont val="Tahoma"/>
            <family val="2"/>
          </rPr>
          <t>The green column colour means that substances covered by this criterion should be summarised during the assessment of the product´s grade fulfillment.</t>
        </r>
      </text>
    </comment>
    <comment ref="AC24" authorId="0" shapeId="0" xr:uid="{D73E9C8A-2F87-41A7-A9D9-EA7BA1EC3497}">
      <text>
        <r>
          <rPr>
            <sz val="9"/>
            <color indexed="81"/>
            <rFont val="Tahoma"/>
            <family val="2"/>
          </rPr>
          <t>The green column colour means that substances covered by this criterion should be summarised during the assessment of the product´s grade fulfillment.</t>
        </r>
      </text>
    </comment>
    <comment ref="AD24" authorId="0" shapeId="0" xr:uid="{DC20D3DC-6A75-4658-B041-BB6AAC046F22}">
      <text>
        <r>
          <rPr>
            <sz val="9"/>
            <color indexed="81"/>
            <rFont val="Tahoma"/>
            <family val="2"/>
          </rPr>
          <t>The green column colour means that substances covered by this criterion should be summarised during the assessment of the product´s grade fulfillment.</t>
        </r>
      </text>
    </comment>
    <comment ref="AK24" authorId="0" shapeId="0" xr:uid="{C8B3BF13-8E52-4BAC-82A9-9538CBA6754A}">
      <text>
        <r>
          <rPr>
            <sz val="9"/>
            <color indexed="81"/>
            <rFont val="Tahoma"/>
            <family val="2"/>
          </rPr>
          <t>The green column colour means that substances covered by this criterion should be summarised during the assessment of the product´s grade fulfillment.</t>
        </r>
      </text>
    </comment>
    <comment ref="AN24" authorId="0" shapeId="0" xr:uid="{25EE5CA9-A57E-482D-87C6-61793209D8B1}">
      <text>
        <r>
          <rPr>
            <sz val="9"/>
            <color indexed="81"/>
            <rFont val="Tahoma"/>
            <family val="2"/>
          </rPr>
          <t>The green column colour means that substances covered by this criterion should be summarised during the assessment of the product´s grade fulfillment.</t>
        </r>
      </text>
    </comment>
    <comment ref="AQ24" authorId="0" shapeId="0" xr:uid="{F449AE92-D84C-4D4A-B94A-49EF73E005D6}">
      <text>
        <r>
          <rPr>
            <sz val="9"/>
            <color indexed="81"/>
            <rFont val="Tahoma"/>
            <family val="2"/>
          </rPr>
          <t>The green column colour means that substances covered by this criterion should be summarised during the assessment of the product´s grade fulfillment.</t>
        </r>
      </text>
    </comment>
    <comment ref="AR24" authorId="0" shapeId="0" xr:uid="{1F271D7A-93B0-44B5-B3AE-4EA5F81A05C7}">
      <text>
        <r>
          <rPr>
            <sz val="9"/>
            <color indexed="81"/>
            <rFont val="Tahoma"/>
            <family val="2"/>
          </rPr>
          <t>The green column colour means that substances covered by this criterion should be summarised during the assessment of the product´s grade fulfillment.</t>
        </r>
      </text>
    </comment>
    <comment ref="AS24" authorId="0" shapeId="0" xr:uid="{E8C87677-9429-4FD2-8C49-0C8FDB4ED201}">
      <text>
        <r>
          <rPr>
            <sz val="9"/>
            <color indexed="81"/>
            <rFont val="Tahoma"/>
            <family val="2"/>
          </rPr>
          <t>The green column colour means that substances covered by this criterion should be summarised during the assessment of the product´s grade fulfillment.</t>
        </r>
      </text>
    </comment>
    <comment ref="AU24" authorId="2" shapeId="0" xr:uid="{8DD18AF3-CA30-4BBB-8501-962C068EAD96}">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7" authorId="0" shapeId="0" xr:uid="{B2EDC5B9-C16D-4F78-A92D-922C33DC1136}">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C45EB60D-80D9-4E72-B083-045B1DE2D2B0}">
      <text>
        <r>
          <rPr>
            <sz val="9"/>
            <color indexed="81"/>
            <rFont val="Tahoma"/>
            <family val="2"/>
          </rPr>
          <t>The green column colour means that substances covered by this criterion should be summarised during the assessment of the product´s grade fulfillment.</t>
        </r>
      </text>
    </comment>
    <comment ref="AB7" authorId="0" shapeId="0" xr:uid="{C4C2B90C-ABED-4414-9124-C7389B84B7A1}">
      <text>
        <r>
          <rPr>
            <sz val="9"/>
            <color indexed="81"/>
            <rFont val="Tahoma"/>
            <family val="2"/>
          </rPr>
          <t>The green column colour means that substances covered by this criterion should be summarised during the assessment of the product´s grade fulfillment.</t>
        </r>
      </text>
    </comment>
    <comment ref="AC7" authorId="0" shapeId="0" xr:uid="{E3EF47D3-B628-4830-AB97-AD65F798AB24}">
      <text>
        <r>
          <rPr>
            <sz val="9"/>
            <color indexed="81"/>
            <rFont val="Tahoma"/>
            <family val="2"/>
          </rPr>
          <t>The green column colour means that substances covered by this criterion should be summarised during the assessment of the product´s grade fulfillment.</t>
        </r>
      </text>
    </comment>
    <comment ref="AD7" authorId="0" shapeId="0" xr:uid="{E4F7613C-6001-4F5E-A3B4-2ABD8555B956}">
      <text>
        <r>
          <rPr>
            <sz val="9"/>
            <color indexed="81"/>
            <rFont val="Tahoma"/>
            <family val="2"/>
          </rPr>
          <t>The green column colour means that substances covered by this criterion should be summarised during the assessment of the product´s grade fulfillment.</t>
        </r>
      </text>
    </comment>
    <comment ref="AK7" authorId="0" shapeId="0" xr:uid="{FD8DB392-205B-45BB-B609-56617FBB564B}">
      <text>
        <r>
          <rPr>
            <sz val="9"/>
            <color indexed="81"/>
            <rFont val="Tahoma"/>
            <family val="2"/>
          </rPr>
          <t>The green column colour means that substances covered by this criterion should be summarised during the assessment of the product´s grade fulfillment.</t>
        </r>
      </text>
    </comment>
    <comment ref="AN7" authorId="0" shapeId="0" xr:uid="{100549B6-63FA-44C8-B44A-E841EA528A69}">
      <text>
        <r>
          <rPr>
            <sz val="9"/>
            <color indexed="81"/>
            <rFont val="Tahoma"/>
            <family val="2"/>
          </rPr>
          <t>The green column colour means that substances covered by this criterion should be summarised during the assessment of the product´s grade fulfillment.</t>
        </r>
      </text>
    </comment>
    <comment ref="AQ7" authorId="0" shapeId="0" xr:uid="{5516EC3A-3AD4-4265-91E7-47F60178D5C1}">
      <text>
        <r>
          <rPr>
            <sz val="9"/>
            <color indexed="81"/>
            <rFont val="Tahoma"/>
            <family val="2"/>
          </rPr>
          <t>The green column colour means that substances covered by this criterion should be summarised during the assessment of the product´s grade fulfillment.</t>
        </r>
      </text>
    </comment>
    <comment ref="AR7" authorId="0" shapeId="0" xr:uid="{DAB98DAF-1A0F-4DBE-8594-7B10E7D338F8}">
      <text>
        <r>
          <rPr>
            <sz val="9"/>
            <color indexed="81"/>
            <rFont val="Tahoma"/>
            <family val="2"/>
          </rPr>
          <t>The green column colour means that substances covered by this criterion should be summarised during the assessment of the product´s grade fulfillment.</t>
        </r>
      </text>
    </comment>
    <comment ref="AS7" authorId="0" shapeId="0" xr:uid="{202E65D0-4E9A-4C6B-A442-452FCDDB75F6}">
      <text>
        <r>
          <rPr>
            <sz val="9"/>
            <color indexed="81"/>
            <rFont val="Tahoma"/>
            <family val="2"/>
          </rPr>
          <t>The green column colour means that substances covered by this criterion should be summarised during the assessment of the product´s grade fulfillment.</t>
        </r>
      </text>
    </comment>
    <comment ref="AT7" authorId="0" shapeId="0" xr:uid="{F44D1C23-730A-4EB0-ADA0-D3673273315A}">
      <text>
        <r>
          <rPr>
            <sz val="9"/>
            <color indexed="81"/>
            <rFont val="Tahoma"/>
            <family val="2"/>
          </rPr>
          <t>The green column colour means that substances covered by this criterion should be summarised during the assessment of the product´s grade fulfillment.</t>
        </r>
      </text>
    </comment>
    <comment ref="AU7" authorId="0" shapeId="0" xr:uid="{4B1E638D-A90C-4DE1-97F9-B804901AEDC2}">
      <text>
        <r>
          <rPr>
            <sz val="9"/>
            <color indexed="81"/>
            <rFont val="Tahoma"/>
            <family val="2"/>
          </rPr>
          <t>The green column colour means that substances covered by this criterion should be summarised during the assessment of the product´s grade fulfillment.</t>
        </r>
      </text>
    </comment>
    <comment ref="AA24" authorId="1" shapeId="0" xr:uid="{BDBD945C-6F42-45EF-825E-AEE36A5F881B}">
      <text>
        <r>
          <rPr>
            <sz val="9"/>
            <color indexed="81"/>
            <rFont val="Tahoma"/>
            <family val="2"/>
          </rPr>
          <t>The green column colour means that substances covered by this criterion should be summarised during the assessment of the product´s grade fulfillment.</t>
        </r>
      </text>
    </comment>
    <comment ref="AB24" authorId="0" shapeId="0" xr:uid="{17BFC9CE-9025-4B4B-8475-DC3CFA1CC5C7}">
      <text>
        <r>
          <rPr>
            <sz val="9"/>
            <color indexed="81"/>
            <rFont val="Tahoma"/>
            <family val="2"/>
          </rPr>
          <t>The green column colour means that substances covered by this criterion should be summarised during the assessment of the product´s grade fulfillment.</t>
        </r>
      </text>
    </comment>
    <comment ref="AC24" authorId="0" shapeId="0" xr:uid="{FC4795F1-2F5A-4E88-9ECF-18E00ECDBB00}">
      <text>
        <r>
          <rPr>
            <sz val="9"/>
            <color indexed="81"/>
            <rFont val="Tahoma"/>
            <family val="2"/>
          </rPr>
          <t>The green column colour means that substances covered by this criterion should be summarised during the assessment of the product´s grade fulfillment.</t>
        </r>
      </text>
    </comment>
    <comment ref="AD24" authorId="0" shapeId="0" xr:uid="{F9F21309-4C07-448F-9284-8B6AA4827CC0}">
      <text>
        <r>
          <rPr>
            <sz val="9"/>
            <color indexed="81"/>
            <rFont val="Tahoma"/>
            <family val="2"/>
          </rPr>
          <t>The green column colour means that substances covered by this criterion should be summarised during the assessment of the product´s grade fulfillment.</t>
        </r>
      </text>
    </comment>
    <comment ref="AK24" authorId="0" shapeId="0" xr:uid="{F0662ECC-95F7-41B8-993C-63DF4F4A6050}">
      <text>
        <r>
          <rPr>
            <sz val="9"/>
            <color indexed="81"/>
            <rFont val="Tahoma"/>
            <family val="2"/>
          </rPr>
          <t>The green column colour means that substances covered by this criterion should be summarised during the assessment of the product´s grade fulfillment.</t>
        </r>
      </text>
    </comment>
    <comment ref="AN24" authorId="0" shapeId="0" xr:uid="{CEA7866C-8BB4-4830-9B7F-B9E73314BE84}">
      <text>
        <r>
          <rPr>
            <sz val="9"/>
            <color indexed="81"/>
            <rFont val="Tahoma"/>
            <family val="2"/>
          </rPr>
          <t>The green column colour means that substances covered by this criterion should be summarised during the assessment of the product´s grade fulfillment.</t>
        </r>
      </text>
    </comment>
    <comment ref="AQ24" authorId="0" shapeId="0" xr:uid="{0D1F1191-B435-42E5-B361-C4B360DF9428}">
      <text>
        <r>
          <rPr>
            <sz val="9"/>
            <color indexed="81"/>
            <rFont val="Tahoma"/>
            <family val="2"/>
          </rPr>
          <t>The green column colour means that substances covered by this criterion should be summarised during the assessment of the product´s grade fulfillment.</t>
        </r>
      </text>
    </comment>
    <comment ref="AR24" authorId="0" shapeId="0" xr:uid="{E4EAE336-1FF7-4BBB-BE61-1BA0E20533A3}">
      <text>
        <r>
          <rPr>
            <sz val="9"/>
            <color indexed="81"/>
            <rFont val="Tahoma"/>
            <family val="2"/>
          </rPr>
          <t>The green column colour means that substances covered by this criterion should be summarised during the assessment of the product´s grade fulfillment.</t>
        </r>
      </text>
    </comment>
    <comment ref="AS24" authorId="0" shapeId="0" xr:uid="{C6A7F7B9-C4F9-4262-B1EC-8615C2EEAA86}">
      <text>
        <r>
          <rPr>
            <sz val="9"/>
            <color indexed="81"/>
            <rFont val="Tahoma"/>
            <family val="2"/>
          </rPr>
          <t>The green column colour means that substances covered by this criterion should be summarised during the assessment of the product´s grade fulfillment.</t>
        </r>
      </text>
    </comment>
    <comment ref="AU24" authorId="2" shapeId="0" xr:uid="{342DB174-979A-4408-8A5F-D2328818382E}">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J7" authorId="0" shapeId="0" xr:uid="{9D0B6B7A-2B79-490A-9E71-92BE6A9320ED}">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C7" authorId="1" shapeId="0" xr:uid="{849E05F5-12E4-4F3B-9D97-A18BA8EEC423}">
      <text>
        <r>
          <rPr>
            <sz val="9"/>
            <color indexed="81"/>
            <rFont val="Tahoma"/>
            <family val="2"/>
          </rPr>
          <t>The green column colour means that substances covered by this criterion should be summarised during the assessment of the product´s grade fulfillment.</t>
        </r>
      </text>
    </comment>
    <comment ref="AD7" authorId="0" shapeId="0" xr:uid="{45E7F258-123A-4EF7-8A0B-B88101D7EF3A}">
      <text>
        <r>
          <rPr>
            <sz val="9"/>
            <color indexed="81"/>
            <rFont val="Tahoma"/>
            <family val="2"/>
          </rPr>
          <t>The green column colour means that substances covered by this criterion should be summarised during the assessment of the product´s grade fulfillment.</t>
        </r>
      </text>
    </comment>
    <comment ref="AE7" authorId="0" shapeId="0" xr:uid="{55F4673D-F979-4C29-B0A1-FA2E1377B50F}">
      <text>
        <r>
          <rPr>
            <sz val="9"/>
            <color indexed="81"/>
            <rFont val="Tahoma"/>
            <family val="2"/>
          </rPr>
          <t>The green column colour means that substances covered by this criterion should be summarised during the assessment of the product´s grade fulfillment.</t>
        </r>
      </text>
    </comment>
    <comment ref="AF7" authorId="0" shapeId="0" xr:uid="{5B00204E-BE79-403A-809F-5895787CEA80}">
      <text>
        <r>
          <rPr>
            <sz val="9"/>
            <color indexed="81"/>
            <rFont val="Tahoma"/>
            <family val="2"/>
          </rPr>
          <t>The green column colour means that substances covered by this criterion should be summarised during the assessment of the product´s grade fulfillment.</t>
        </r>
      </text>
    </comment>
    <comment ref="AM7" authorId="0" shapeId="0" xr:uid="{56C92937-BEFF-4E2C-B91F-CB8F5356D71B}">
      <text>
        <r>
          <rPr>
            <sz val="9"/>
            <color indexed="81"/>
            <rFont val="Tahoma"/>
            <family val="2"/>
          </rPr>
          <t>The green column colour means that substances covered by this criterion should be summarised during the assessment of the product´s grade fulfillment.</t>
        </r>
      </text>
    </comment>
    <comment ref="AP7" authorId="0" shapeId="0" xr:uid="{E9BCFF6D-A9E2-4232-833C-2AB8EE29013C}">
      <text>
        <r>
          <rPr>
            <sz val="9"/>
            <color indexed="81"/>
            <rFont val="Tahoma"/>
            <family val="2"/>
          </rPr>
          <t>The green column colour means that substances covered by this criterion should be summarised during the assessment of the product´s grade fulfillment.</t>
        </r>
      </text>
    </comment>
    <comment ref="AS7" authorId="0" shapeId="0" xr:uid="{449BCE14-73DF-4CE7-8195-53DB27A379C0}">
      <text>
        <r>
          <rPr>
            <sz val="9"/>
            <color indexed="81"/>
            <rFont val="Tahoma"/>
            <family val="2"/>
          </rPr>
          <t>The green column colour means that substances covered by this criterion should be summarised during the assessment of the product´s grade fulfillment.</t>
        </r>
      </text>
    </comment>
    <comment ref="AT7" authorId="0" shapeId="0" xr:uid="{80F01944-2CC2-449C-B49B-F13AA1FFA347}">
      <text>
        <r>
          <rPr>
            <sz val="9"/>
            <color indexed="81"/>
            <rFont val="Tahoma"/>
            <family val="2"/>
          </rPr>
          <t>The green column colour means that substances covered by this criterion should be summarised during the assessment of the product´s grade fulfillment.</t>
        </r>
      </text>
    </comment>
    <comment ref="AU7" authorId="0" shapeId="0" xr:uid="{DBBCB5F7-DB73-4DF2-8C42-6C7F69EEC5E7}">
      <text>
        <r>
          <rPr>
            <sz val="9"/>
            <color indexed="81"/>
            <rFont val="Tahoma"/>
            <family val="2"/>
          </rPr>
          <t>The green column colour means that substances covered by this criterion should be summarised during the assessment of the product´s grade fulfillment.</t>
        </r>
      </text>
    </comment>
    <comment ref="AV7" authorId="0" shapeId="0" xr:uid="{25FBADD1-7D23-46C7-A23C-8ED08C68DDF8}">
      <text>
        <r>
          <rPr>
            <sz val="9"/>
            <color indexed="81"/>
            <rFont val="Tahoma"/>
            <family val="2"/>
          </rPr>
          <t>The green column colour means that substances covered by this criterion should be summarised during the assessment of the product´s grade fulfillment.</t>
        </r>
      </text>
    </comment>
    <comment ref="AW7" authorId="0" shapeId="0" xr:uid="{C742D842-95CB-49CA-B816-1C673A69EA4C}">
      <text>
        <r>
          <rPr>
            <sz val="9"/>
            <color indexed="81"/>
            <rFont val="Tahoma"/>
            <family val="2"/>
          </rPr>
          <t>The green column colour means that substances covered by this criterion should be summarised during the assessment of the product´s grade fulfillment.</t>
        </r>
      </text>
    </comment>
    <comment ref="AC24" authorId="1" shapeId="0" xr:uid="{C60B7B3A-6B98-4075-873F-F5F10CD5E4CF}">
      <text>
        <r>
          <rPr>
            <sz val="9"/>
            <color indexed="81"/>
            <rFont val="Tahoma"/>
            <family val="2"/>
          </rPr>
          <t>The green column colour means that substances covered by this criterion should be summarised during the assessment of the product´s grade fulfillment.</t>
        </r>
      </text>
    </comment>
    <comment ref="AD24" authorId="0" shapeId="0" xr:uid="{098FA285-A004-419D-8D4A-91E3E3EA727C}">
      <text>
        <r>
          <rPr>
            <sz val="9"/>
            <color indexed="81"/>
            <rFont val="Tahoma"/>
            <family val="2"/>
          </rPr>
          <t>The green column colour means that substances covered by this criterion should be summarised during the assessment of the product´s grade fulfillment.</t>
        </r>
      </text>
    </comment>
    <comment ref="AE24" authorId="0" shapeId="0" xr:uid="{CD58B0C7-87A0-4D29-A3DC-F4DB3F9B42D6}">
      <text>
        <r>
          <rPr>
            <sz val="9"/>
            <color indexed="81"/>
            <rFont val="Tahoma"/>
            <family val="2"/>
          </rPr>
          <t>The green column colour means that substances covered by this criterion should be summarised during the assessment of the product´s grade fulfillment.</t>
        </r>
      </text>
    </comment>
    <comment ref="AF24" authorId="0" shapeId="0" xr:uid="{D23A0C05-90EA-4A55-BACF-A61A3CDBA2D0}">
      <text>
        <r>
          <rPr>
            <sz val="9"/>
            <color indexed="81"/>
            <rFont val="Tahoma"/>
            <family val="2"/>
          </rPr>
          <t>The green column colour means that substances covered by this criterion should be summarised during the assessment of the product´s grade fulfillment.</t>
        </r>
      </text>
    </comment>
    <comment ref="AM24" authorId="0" shapeId="0" xr:uid="{94DB21BC-0AD8-4197-B7DE-D64190E3FD4B}">
      <text>
        <r>
          <rPr>
            <sz val="9"/>
            <color indexed="81"/>
            <rFont val="Tahoma"/>
            <family val="2"/>
          </rPr>
          <t>The green column colour means that substances covered by this criterion should be summarised during the assessment of the product´s grade fulfillment.</t>
        </r>
      </text>
    </comment>
    <comment ref="AP24" authorId="0" shapeId="0" xr:uid="{A907FC66-8191-46EB-A3E0-EDBD22DAC855}">
      <text>
        <r>
          <rPr>
            <sz val="9"/>
            <color indexed="81"/>
            <rFont val="Tahoma"/>
            <family val="2"/>
          </rPr>
          <t>The green column colour means that substances covered by this criterion should be summarised during the assessment of the product´s grade fulfillment.</t>
        </r>
      </text>
    </comment>
    <comment ref="AS24" authorId="0" shapeId="0" xr:uid="{BC9BAA6D-F3C4-4C5B-B03F-0BB30D20D0ED}">
      <text>
        <r>
          <rPr>
            <sz val="9"/>
            <color indexed="81"/>
            <rFont val="Tahoma"/>
            <family val="2"/>
          </rPr>
          <t>The green column colour means that substances covered by this criterion should be summarised during the assessment of the product´s grade fulfillment.</t>
        </r>
      </text>
    </comment>
    <comment ref="AT24" authorId="0" shapeId="0" xr:uid="{5368B1D3-AE23-46DC-B8B1-537F404C15DF}">
      <text>
        <r>
          <rPr>
            <sz val="9"/>
            <color indexed="81"/>
            <rFont val="Tahoma"/>
            <family val="2"/>
          </rPr>
          <t>The green column colour means that substances covered by this criterion should be summarised during the assessment of the product´s grade fulfillment.</t>
        </r>
      </text>
    </comment>
    <comment ref="AU24" authorId="0" shapeId="0" xr:uid="{859254C4-78D0-42CF-9B47-1427A33EDA75}">
      <text>
        <r>
          <rPr>
            <sz val="9"/>
            <color indexed="81"/>
            <rFont val="Tahoma"/>
            <family val="2"/>
          </rPr>
          <t>The green column colour means that substances covered by this criterion should be summarised during the assessment of the product´s grade fulfillment.</t>
        </r>
      </text>
    </comment>
    <comment ref="AW24" authorId="2" shapeId="0" xr:uid="{0EF6131C-12BF-4A8C-83B9-749D69FD9FDD}">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13" authorId="0" shapeId="0" xr:uid="{FFDE0FE3-F0CA-4C1B-A18F-0F10B02B6261}">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13" authorId="1" shapeId="0" xr:uid="{9491EA86-FFDE-4B76-B23A-E15C689BE3E3}">
      <text>
        <r>
          <rPr>
            <sz val="9"/>
            <color indexed="81"/>
            <rFont val="Tahoma"/>
            <family val="2"/>
          </rPr>
          <t>The green column colour means that substances covered by this criterion should be summarised during the assessment of the product´s grade fulfillment.</t>
        </r>
      </text>
    </comment>
    <comment ref="AB13" authorId="0" shapeId="0" xr:uid="{42BE0080-4E2F-4922-8C89-F6CF4E7BA30E}">
      <text>
        <r>
          <rPr>
            <sz val="9"/>
            <color indexed="81"/>
            <rFont val="Tahoma"/>
            <family val="2"/>
          </rPr>
          <t>The green column colour means that substances covered by this criterion should be summarised during the assessment of the product´s grade fulfillment.</t>
        </r>
      </text>
    </comment>
    <comment ref="AC13" authorId="0" shapeId="0" xr:uid="{0C3160CD-BF62-443C-BD13-E28959157CF9}">
      <text>
        <r>
          <rPr>
            <sz val="9"/>
            <color indexed="81"/>
            <rFont val="Tahoma"/>
            <family val="2"/>
          </rPr>
          <t>The green column colour means that substances covered by this criterion should be summarised during the assessment of the product´s grade fulfillment.</t>
        </r>
      </text>
    </comment>
    <comment ref="AD13" authorId="0" shapeId="0" xr:uid="{476395B5-3A29-4490-8ED1-8CD4114120FB}">
      <text>
        <r>
          <rPr>
            <sz val="9"/>
            <color indexed="81"/>
            <rFont val="Tahoma"/>
            <family val="2"/>
          </rPr>
          <t>The green column colour means that substances covered by this criterion should be summarised during the assessment of the product´s grade fulfillment.</t>
        </r>
      </text>
    </comment>
    <comment ref="AK13" authorId="0" shapeId="0" xr:uid="{6062645A-2188-42E8-A8A9-DBE99E6E335F}">
      <text>
        <r>
          <rPr>
            <sz val="9"/>
            <color indexed="81"/>
            <rFont val="Tahoma"/>
            <family val="2"/>
          </rPr>
          <t>The green column colour means that substances covered by this criterion should be summarised during the assessment of the product´s grade fulfillment.</t>
        </r>
      </text>
    </comment>
    <comment ref="AN13" authorId="0" shapeId="0" xr:uid="{B010B112-A238-4CB2-966C-4BA4F52A245B}">
      <text>
        <r>
          <rPr>
            <sz val="9"/>
            <color indexed="81"/>
            <rFont val="Tahoma"/>
            <family val="2"/>
          </rPr>
          <t>The green column colour means that substances covered by this criterion should be summarised during the assessment of the product´s grade fulfillment.</t>
        </r>
      </text>
    </comment>
    <comment ref="AQ13" authorId="0" shapeId="0" xr:uid="{1F25AE27-4624-422D-B200-5A165D9D9DD1}">
      <text>
        <r>
          <rPr>
            <sz val="9"/>
            <color indexed="81"/>
            <rFont val="Tahoma"/>
            <family val="2"/>
          </rPr>
          <t>The green column colour means that substances covered by this criterion should be summarised during the assessment of the product´s grade fulfillment.</t>
        </r>
      </text>
    </comment>
    <comment ref="AR13" authorId="0" shapeId="0" xr:uid="{4D20E26C-D52C-4DDF-BD1B-EBF28AACCCA1}">
      <text>
        <r>
          <rPr>
            <sz val="9"/>
            <color indexed="81"/>
            <rFont val="Tahoma"/>
            <family val="2"/>
          </rPr>
          <t>The green column colour means that substances covered by this criterion should be summarised during the assessment of the product´s grade fulfillment.</t>
        </r>
      </text>
    </comment>
    <comment ref="AS13" authorId="0" shapeId="0" xr:uid="{BEAEE6A2-337F-4323-B472-5236394B8CCF}">
      <text>
        <r>
          <rPr>
            <sz val="9"/>
            <color indexed="81"/>
            <rFont val="Tahoma"/>
            <family val="2"/>
          </rPr>
          <t>The green column colour means that substances covered by this criterion should be summarised during the assessment of the product´s grade fulfillment.</t>
        </r>
      </text>
    </comment>
    <comment ref="AT13" authorId="0" shapeId="0" xr:uid="{4E1550F0-6C3B-4E4F-91B7-D886007A2CC0}">
      <text>
        <r>
          <rPr>
            <sz val="9"/>
            <color indexed="81"/>
            <rFont val="Tahoma"/>
            <family val="2"/>
          </rPr>
          <t>The green column colour means that substances covered by this criterion should be summarised during the assessment of the product´s grade fulfillment.</t>
        </r>
      </text>
    </comment>
    <comment ref="AU13" authorId="0" shapeId="0" xr:uid="{A19F3E7E-3B98-4AAA-94CA-1D8DC2486CBE}">
      <text>
        <r>
          <rPr>
            <sz val="9"/>
            <color indexed="81"/>
            <rFont val="Tahoma"/>
            <family val="2"/>
          </rPr>
          <t>The green column colour means that substances covered by this criterion should be summarised during the assessment of the product´s grade fulfillment.</t>
        </r>
      </text>
    </comment>
    <comment ref="AA30" authorId="1" shapeId="0" xr:uid="{5A3BF106-82EB-4B45-937E-9441CC97DA06}">
      <text>
        <r>
          <rPr>
            <sz val="9"/>
            <color indexed="81"/>
            <rFont val="Tahoma"/>
            <family val="2"/>
          </rPr>
          <t>The green column colour means that substances covered by this criterion should be summarised during the assessment of the product´s grade fulfillment.</t>
        </r>
      </text>
    </comment>
    <comment ref="AB30" authorId="0" shapeId="0" xr:uid="{9CBA2E33-9378-4838-913F-EBBF6A33D7F0}">
      <text>
        <r>
          <rPr>
            <sz val="9"/>
            <color indexed="81"/>
            <rFont val="Tahoma"/>
            <family val="2"/>
          </rPr>
          <t>The green column colour means that substances covered by this criterion should be summarised during the assessment of the product´s grade fulfillment.</t>
        </r>
      </text>
    </comment>
    <comment ref="AC30" authorId="0" shapeId="0" xr:uid="{2B886264-0938-4A05-80BE-F84B4EF86747}">
      <text>
        <r>
          <rPr>
            <sz val="9"/>
            <color indexed="81"/>
            <rFont val="Tahoma"/>
            <family val="2"/>
          </rPr>
          <t>The green column colour means that substances covered by this criterion should be summarised during the assessment of the product´s grade fulfillment.</t>
        </r>
      </text>
    </comment>
    <comment ref="AD30" authorId="0" shapeId="0" xr:uid="{72540EB3-9CD3-4B09-A6CF-3DF7016D7093}">
      <text>
        <r>
          <rPr>
            <sz val="9"/>
            <color indexed="81"/>
            <rFont val="Tahoma"/>
            <family val="2"/>
          </rPr>
          <t>The green column colour means that substances covered by this criterion should be summarised during the assessment of the product´s grade fulfillment.</t>
        </r>
      </text>
    </comment>
    <comment ref="AK30" authorId="0" shapeId="0" xr:uid="{06ED8F4C-8C20-4272-807B-5AA5D75216EF}">
      <text>
        <r>
          <rPr>
            <sz val="9"/>
            <color indexed="81"/>
            <rFont val="Tahoma"/>
            <family val="2"/>
          </rPr>
          <t>The green column colour means that substances covered by this criterion should be summarised during the assessment of the product´s grade fulfillment.</t>
        </r>
      </text>
    </comment>
    <comment ref="AN30" authorId="0" shapeId="0" xr:uid="{B55924C7-701A-46C4-AE32-F8771729F54D}">
      <text>
        <r>
          <rPr>
            <sz val="9"/>
            <color indexed="81"/>
            <rFont val="Tahoma"/>
            <family val="2"/>
          </rPr>
          <t>The green column colour means that substances covered by this criterion should be summarised during the assessment of the product´s grade fulfillment.</t>
        </r>
      </text>
    </comment>
    <comment ref="AQ30" authorId="0" shapeId="0" xr:uid="{37945F57-B3AA-4084-98B0-0FE6B6B7C43A}">
      <text>
        <r>
          <rPr>
            <sz val="9"/>
            <color indexed="81"/>
            <rFont val="Tahoma"/>
            <family val="2"/>
          </rPr>
          <t>The green column colour means that substances covered by this criterion should be summarised during the assessment of the product´s grade fulfillment.</t>
        </r>
      </text>
    </comment>
    <comment ref="AR30" authorId="0" shapeId="0" xr:uid="{94886096-E793-4339-A67B-036B3B998452}">
      <text>
        <r>
          <rPr>
            <sz val="9"/>
            <color indexed="81"/>
            <rFont val="Tahoma"/>
            <family val="2"/>
          </rPr>
          <t>The green column colour means that substances covered by this criterion should be summarised during the assessment of the product´s grade fulfillment.</t>
        </r>
      </text>
    </comment>
    <comment ref="AS30" authorId="0" shapeId="0" xr:uid="{2D30183B-97D7-4B51-8711-FF15585CEE08}">
      <text>
        <r>
          <rPr>
            <sz val="9"/>
            <color indexed="81"/>
            <rFont val="Tahoma"/>
            <family val="2"/>
          </rPr>
          <t>The green column colour means that substances covered by this criterion should be summarised during the assessment of the product´s grade fulfillment.</t>
        </r>
      </text>
    </comment>
    <comment ref="AU30" authorId="2" shapeId="0" xr:uid="{A75CEB32-01DD-44E8-B778-8C5AD454B008}">
      <text>
        <r>
          <rPr>
            <sz val="9"/>
            <color indexed="81"/>
            <rFont val="Tahoma"/>
            <family val="2"/>
          </rPr>
          <t xml:space="preserve">The green column colour means that substances covered by this criterion should be summarised during the assessment of the product´s grade fulfillment.
</t>
        </r>
      </text>
    </comment>
    <comment ref="H50" authorId="0" shapeId="0" xr:uid="{3B9C5345-D292-4C81-9CD2-3A4ED0316FAC}">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50" authorId="1" shapeId="0" xr:uid="{45030BE4-7744-4270-8F62-D9E6164F31DD}">
      <text>
        <r>
          <rPr>
            <sz val="9"/>
            <color indexed="81"/>
            <rFont val="Tahoma"/>
            <family val="2"/>
          </rPr>
          <t>The green column colour means that substances covered by this criterion should be summarised during the assessment of the product´s grade fulfillment.</t>
        </r>
      </text>
    </comment>
    <comment ref="AB50" authorId="0" shapeId="0" xr:uid="{77F0D0B1-3D67-4A2E-96A6-0B6957259F43}">
      <text>
        <r>
          <rPr>
            <sz val="9"/>
            <color indexed="81"/>
            <rFont val="Tahoma"/>
            <family val="2"/>
          </rPr>
          <t>The green column colour means that substances covered by this criterion should be summarised during the assessment of the product´s grade fulfillment.</t>
        </r>
      </text>
    </comment>
    <comment ref="AC50" authorId="0" shapeId="0" xr:uid="{67BD9048-90BA-41EA-945D-EE4FC9272269}">
      <text>
        <r>
          <rPr>
            <sz val="9"/>
            <color indexed="81"/>
            <rFont val="Tahoma"/>
            <family val="2"/>
          </rPr>
          <t>The green column colour means that substances covered by this criterion should be summarised during the assessment of the product´s grade fulfillment.</t>
        </r>
      </text>
    </comment>
    <comment ref="AD50" authorId="0" shapeId="0" xr:uid="{1E76BBDB-1BF2-40C2-BD72-610D97A661C1}">
      <text>
        <r>
          <rPr>
            <sz val="9"/>
            <color indexed="81"/>
            <rFont val="Tahoma"/>
            <family val="2"/>
          </rPr>
          <t>The green column colour means that substances covered by this criterion should be summarised during the assessment of the product´s grade fulfillment.</t>
        </r>
      </text>
    </comment>
    <comment ref="AK50" authorId="0" shapeId="0" xr:uid="{E2EA0DA0-5BE0-436E-863B-CB985E5C45F6}">
      <text>
        <r>
          <rPr>
            <sz val="9"/>
            <color indexed="81"/>
            <rFont val="Tahoma"/>
            <family val="2"/>
          </rPr>
          <t>The green column colour means that substances covered by this criterion should be summarised during the assessment of the product´s grade fulfillment.</t>
        </r>
      </text>
    </comment>
    <comment ref="AN50" authorId="0" shapeId="0" xr:uid="{C47C158F-8688-4D06-B71D-B0BF6246EA35}">
      <text>
        <r>
          <rPr>
            <sz val="9"/>
            <color indexed="81"/>
            <rFont val="Tahoma"/>
            <family val="2"/>
          </rPr>
          <t>The green column colour means that substances covered by this criterion should be summarised during the assessment of the product´s grade fulfillment.</t>
        </r>
      </text>
    </comment>
    <comment ref="AQ50" authorId="0" shapeId="0" xr:uid="{E90D8830-2ECD-4C9A-A276-F8B1550339BA}">
      <text>
        <r>
          <rPr>
            <sz val="9"/>
            <color indexed="81"/>
            <rFont val="Tahoma"/>
            <family val="2"/>
          </rPr>
          <t>The green column colour means that substances covered by this criterion should be summarised during the assessment of the product´s grade fulfillment.</t>
        </r>
      </text>
    </comment>
    <comment ref="AR50" authorId="0" shapeId="0" xr:uid="{C73BBE20-67CE-4792-B00D-3C6CBCDB6D47}">
      <text>
        <r>
          <rPr>
            <sz val="9"/>
            <color indexed="81"/>
            <rFont val="Tahoma"/>
            <family val="2"/>
          </rPr>
          <t>The green column colour means that substances covered by this criterion should be summarised during the assessment of the product´s grade fulfillment.</t>
        </r>
      </text>
    </comment>
    <comment ref="AS50" authorId="0" shapeId="0" xr:uid="{22C668CB-B37A-4FB5-ABD2-48CC56FB35ED}">
      <text>
        <r>
          <rPr>
            <sz val="9"/>
            <color indexed="81"/>
            <rFont val="Tahoma"/>
            <family val="2"/>
          </rPr>
          <t>The green column colour means that substances covered by this criterion should be summarised during the assessment of the product´s grade fulfillment.</t>
        </r>
      </text>
    </comment>
    <comment ref="AT50" authorId="0" shapeId="0" xr:uid="{0F5D671D-9FBE-47EF-8F6A-9AAAF73E4E47}">
      <text>
        <r>
          <rPr>
            <sz val="9"/>
            <color indexed="81"/>
            <rFont val="Tahoma"/>
            <family val="2"/>
          </rPr>
          <t>The green column colour means that substances covered by this criterion should be summarised during the assessment of the product´s grade fulfillment.</t>
        </r>
      </text>
    </comment>
    <comment ref="AU50" authorId="0" shapeId="0" xr:uid="{8B373823-B665-40C5-910F-619854460EBE}">
      <text>
        <r>
          <rPr>
            <sz val="9"/>
            <color indexed="81"/>
            <rFont val="Tahoma"/>
            <family val="2"/>
          </rPr>
          <t>The green column colour means that substances covered by this criterion should be summarised during the assessment of the product´s grade fulfillment.</t>
        </r>
      </text>
    </comment>
    <comment ref="AA67" authorId="1" shapeId="0" xr:uid="{4569482C-0AB1-47A3-B1BD-B31394F8605D}">
      <text>
        <r>
          <rPr>
            <sz val="9"/>
            <color indexed="81"/>
            <rFont val="Tahoma"/>
            <family val="2"/>
          </rPr>
          <t>The green column colour means that substances covered by this criterion should be summarised during the assessment of the product´s grade fulfillment.</t>
        </r>
      </text>
    </comment>
    <comment ref="AB67" authorId="0" shapeId="0" xr:uid="{009F5F7D-6707-486F-888C-290AFBBC4274}">
      <text>
        <r>
          <rPr>
            <sz val="9"/>
            <color indexed="81"/>
            <rFont val="Tahoma"/>
            <family val="2"/>
          </rPr>
          <t>The green column colour means that substances covered by this criterion should be summarised during the assessment of the product´s grade fulfillment.</t>
        </r>
      </text>
    </comment>
    <comment ref="AC67" authorId="0" shapeId="0" xr:uid="{DF4A2D85-EB80-4A30-A4F3-1453E8954BDE}">
      <text>
        <r>
          <rPr>
            <sz val="9"/>
            <color indexed="81"/>
            <rFont val="Tahoma"/>
            <family val="2"/>
          </rPr>
          <t>The green column colour means that substances covered by this criterion should be summarised during the assessment of the product´s grade fulfillment.</t>
        </r>
      </text>
    </comment>
    <comment ref="AD67" authorId="0" shapeId="0" xr:uid="{ADEF5C5D-A0C6-4B36-A23C-8CB8A70799CE}">
      <text>
        <r>
          <rPr>
            <sz val="9"/>
            <color indexed="81"/>
            <rFont val="Tahoma"/>
            <family val="2"/>
          </rPr>
          <t>The green column colour means that substances covered by this criterion should be summarised during the assessment of the product´s grade fulfillment.</t>
        </r>
      </text>
    </comment>
    <comment ref="AK67" authorId="0" shapeId="0" xr:uid="{5704FEAE-0B9D-49A4-A862-6D29CC9D89DA}">
      <text>
        <r>
          <rPr>
            <sz val="9"/>
            <color indexed="81"/>
            <rFont val="Tahoma"/>
            <family val="2"/>
          </rPr>
          <t>The green column colour means that substances covered by this criterion should be summarised during the assessment of the product´s grade fulfillment.</t>
        </r>
      </text>
    </comment>
    <comment ref="AN67" authorId="0" shapeId="0" xr:uid="{B07E6F18-8633-449D-86C7-D94039A72049}">
      <text>
        <r>
          <rPr>
            <sz val="9"/>
            <color indexed="81"/>
            <rFont val="Tahoma"/>
            <family val="2"/>
          </rPr>
          <t>The green column colour means that substances covered by this criterion should be summarised during the assessment of the product´s grade fulfillment.</t>
        </r>
      </text>
    </comment>
    <comment ref="AQ67" authorId="0" shapeId="0" xr:uid="{179CE257-28AB-40B3-9CB8-E939C15C6A7E}">
      <text>
        <r>
          <rPr>
            <sz val="9"/>
            <color indexed="81"/>
            <rFont val="Tahoma"/>
            <family val="2"/>
          </rPr>
          <t>The green column colour means that substances covered by this criterion should be summarised during the assessment of the product´s grade fulfillment.</t>
        </r>
      </text>
    </comment>
    <comment ref="AR67" authorId="0" shapeId="0" xr:uid="{B96F1FC3-0500-460A-9B72-AA732D4C9ECA}">
      <text>
        <r>
          <rPr>
            <sz val="9"/>
            <color indexed="81"/>
            <rFont val="Tahoma"/>
            <family val="2"/>
          </rPr>
          <t>The green column colour means that substances covered by this criterion should be summarised during the assessment of the product´s grade fulfillment.</t>
        </r>
      </text>
    </comment>
    <comment ref="AS67" authorId="0" shapeId="0" xr:uid="{1C4C453D-4F90-4F16-9E0A-EB461CF2638C}">
      <text>
        <r>
          <rPr>
            <sz val="9"/>
            <color indexed="81"/>
            <rFont val="Tahoma"/>
            <family val="2"/>
          </rPr>
          <t>The green column colour means that substances covered by this criterion should be summarised during the assessment of the product´s grade fulfillment.</t>
        </r>
      </text>
    </comment>
    <comment ref="AU67" authorId="2" shapeId="0" xr:uid="{AD35D819-76BF-48AC-994A-35CB0118362C}">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1524B270-856A-48F1-8E5F-9522F8AA09E1}">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263A61E6-F9F8-4E43-A949-2C3A8050D0AF}">
      <text>
        <r>
          <rPr>
            <sz val="9"/>
            <color indexed="81"/>
            <rFont val="Tahoma"/>
            <family val="2"/>
          </rPr>
          <t>The green column colour means that substances covered by this criterion should be summarised during the assessment of the product´s grade fulfillment.</t>
        </r>
      </text>
    </comment>
    <comment ref="AB7" authorId="0" shapeId="0" xr:uid="{407D2E5F-8DE5-4B6A-8908-A75956F6851E}">
      <text>
        <r>
          <rPr>
            <sz val="9"/>
            <color indexed="81"/>
            <rFont val="Tahoma"/>
            <family val="2"/>
          </rPr>
          <t>The green column colour means that substances covered by this criterion should be summarised during the assessment of the product´s grade fulfillment.</t>
        </r>
      </text>
    </comment>
    <comment ref="AC7" authorId="0" shapeId="0" xr:uid="{2810B85D-97DF-4385-89A7-8144FACB48B1}">
      <text>
        <r>
          <rPr>
            <sz val="9"/>
            <color indexed="81"/>
            <rFont val="Tahoma"/>
            <family val="2"/>
          </rPr>
          <t>The green column colour means that substances covered by this criterion should be summarised during the assessment of the product´s grade fulfillment.</t>
        </r>
      </text>
    </comment>
    <comment ref="AD7" authorId="0" shapeId="0" xr:uid="{98F8BDB0-F184-49D8-BD23-65D8560A398E}">
      <text>
        <r>
          <rPr>
            <sz val="9"/>
            <color indexed="81"/>
            <rFont val="Tahoma"/>
            <family val="2"/>
          </rPr>
          <t>The green column colour means that substances covered by this criterion should be summarised during the assessment of the product´s grade fulfillment.</t>
        </r>
      </text>
    </comment>
    <comment ref="AK7" authorId="0" shapeId="0" xr:uid="{31853335-C8A0-49AF-99ED-1D2363D9038A}">
      <text>
        <r>
          <rPr>
            <sz val="9"/>
            <color indexed="81"/>
            <rFont val="Tahoma"/>
            <family val="2"/>
          </rPr>
          <t>The green column colour means that substances covered by this criterion should be summarised during the assessment of the product´s grade fulfillment.</t>
        </r>
      </text>
    </comment>
    <comment ref="AN7" authorId="0" shapeId="0" xr:uid="{50730E88-8BE9-4EA2-823C-6298C8C89487}">
      <text>
        <r>
          <rPr>
            <sz val="9"/>
            <color indexed="81"/>
            <rFont val="Tahoma"/>
            <family val="2"/>
          </rPr>
          <t>The green column colour means that substances covered by this criterion should be summarised during the assessment of the product´s grade fulfillment.</t>
        </r>
      </text>
    </comment>
    <comment ref="AQ7" authorId="0" shapeId="0" xr:uid="{74290FA3-6B35-449F-B8BD-8C6F802EC86A}">
      <text>
        <r>
          <rPr>
            <sz val="9"/>
            <color indexed="81"/>
            <rFont val="Tahoma"/>
            <family val="2"/>
          </rPr>
          <t>The green column colour means that substances covered by this criterion should be summarised during the assessment of the product´s grade fulfillment.</t>
        </r>
      </text>
    </comment>
    <comment ref="AR7" authorId="0" shapeId="0" xr:uid="{4AC5A21A-3EEA-4AC9-AD01-1E5564A9C109}">
      <text>
        <r>
          <rPr>
            <sz val="9"/>
            <color indexed="81"/>
            <rFont val="Tahoma"/>
            <family val="2"/>
          </rPr>
          <t>The green column colour means that substances covered by this criterion should be summarised during the assessment of the product´s grade fulfillment.</t>
        </r>
      </text>
    </comment>
    <comment ref="AS7" authorId="0" shapeId="0" xr:uid="{AB0356E1-2936-4E6C-B8A7-97201B845468}">
      <text>
        <r>
          <rPr>
            <sz val="9"/>
            <color indexed="81"/>
            <rFont val="Tahoma"/>
            <family val="2"/>
          </rPr>
          <t>The green column colour means that substances covered by this criterion should be summarised during the assessment of the product´s grade fulfillment.</t>
        </r>
      </text>
    </comment>
    <comment ref="AT7" authorId="0" shapeId="0" xr:uid="{A9284773-5DA6-41C2-A5A5-F7D6D4C45854}">
      <text>
        <r>
          <rPr>
            <sz val="9"/>
            <color indexed="81"/>
            <rFont val="Tahoma"/>
            <family val="2"/>
          </rPr>
          <t>The green column colour means that substances covered by this criterion should be summarised during the assessment of the product´s grade fulfillment.</t>
        </r>
      </text>
    </comment>
    <comment ref="AU7" authorId="0" shapeId="0" xr:uid="{CB4575FF-950B-4625-A5D9-80CD875E3762}">
      <text>
        <r>
          <rPr>
            <sz val="9"/>
            <color indexed="81"/>
            <rFont val="Tahoma"/>
            <family val="2"/>
          </rPr>
          <t>The green column colour means that substances covered by this criterion should be summarised during the assessment of the product´s grade fulfillment.</t>
        </r>
      </text>
    </comment>
    <comment ref="AA25" authorId="1" shapeId="0" xr:uid="{4AECEB48-83F3-4A87-B038-B985901C3588}">
      <text>
        <r>
          <rPr>
            <sz val="9"/>
            <color indexed="81"/>
            <rFont val="Tahoma"/>
            <family val="2"/>
          </rPr>
          <t>The green column colour means that substances covered by this criterion should be summarised during the assessment of the product´s grade fulfillment.</t>
        </r>
      </text>
    </comment>
    <comment ref="AB25" authorId="0" shapeId="0" xr:uid="{0D3A0F5D-4FC9-4B32-9C61-EDD41B0DBA9F}">
      <text>
        <r>
          <rPr>
            <sz val="9"/>
            <color indexed="81"/>
            <rFont val="Tahoma"/>
            <family val="2"/>
          </rPr>
          <t>The green column colour means that substances covered by this criterion should be summarised during the assessment of the product´s grade fulfillment.</t>
        </r>
      </text>
    </comment>
    <comment ref="AC25" authorId="0" shapeId="0" xr:uid="{8F4E02F4-5E30-4843-8B37-2E31EB2D3977}">
      <text>
        <r>
          <rPr>
            <sz val="9"/>
            <color indexed="81"/>
            <rFont val="Tahoma"/>
            <family val="2"/>
          </rPr>
          <t>The green column colour means that substances covered by this criterion should be summarised during the assessment of the product´s grade fulfillment.</t>
        </r>
      </text>
    </comment>
    <comment ref="AD25" authorId="0" shapeId="0" xr:uid="{1FC26949-0921-453C-AA10-8887059F4F04}">
      <text>
        <r>
          <rPr>
            <sz val="9"/>
            <color indexed="81"/>
            <rFont val="Tahoma"/>
            <family val="2"/>
          </rPr>
          <t>The green column colour means that substances covered by this criterion should be summarised during the assessment of the product´s grade fulfillment.</t>
        </r>
      </text>
    </comment>
    <comment ref="AK25" authorId="0" shapeId="0" xr:uid="{C58A9622-CBD1-47D8-B5D0-71D676257DE4}">
      <text>
        <r>
          <rPr>
            <sz val="9"/>
            <color indexed="81"/>
            <rFont val="Tahoma"/>
            <family val="2"/>
          </rPr>
          <t>The green column colour means that substances covered by this criterion should be summarised during the assessment of the product´s grade fulfillment.</t>
        </r>
      </text>
    </comment>
    <comment ref="AN25" authorId="0" shapeId="0" xr:uid="{E6D8B5E6-E633-4FBC-9151-52B0F02D6854}">
      <text>
        <r>
          <rPr>
            <sz val="9"/>
            <color indexed="81"/>
            <rFont val="Tahoma"/>
            <family val="2"/>
          </rPr>
          <t>The green column colour means that substances covered by this criterion should be summarised during the assessment of the product´s grade fulfillment.</t>
        </r>
      </text>
    </comment>
    <comment ref="AQ25" authorId="0" shapeId="0" xr:uid="{8DD6AFAD-934B-44DA-97F6-A97C87107D10}">
      <text>
        <r>
          <rPr>
            <sz val="9"/>
            <color indexed="81"/>
            <rFont val="Tahoma"/>
            <family val="2"/>
          </rPr>
          <t>The green column colour means that substances covered by this criterion should be summarised during the assessment of the product´s grade fulfillment.</t>
        </r>
      </text>
    </comment>
    <comment ref="AR25" authorId="0" shapeId="0" xr:uid="{9C568958-930C-40E8-BFA8-0DABDBFE9DF3}">
      <text>
        <r>
          <rPr>
            <sz val="9"/>
            <color indexed="81"/>
            <rFont val="Tahoma"/>
            <family val="2"/>
          </rPr>
          <t>The green column colour means that substances covered by this criterion should be summarised during the assessment of the product´s grade fulfillment.</t>
        </r>
      </text>
    </comment>
    <comment ref="AS25" authorId="0" shapeId="0" xr:uid="{6F48E10C-B232-4471-8A12-1E9E6AEA1795}">
      <text>
        <r>
          <rPr>
            <sz val="9"/>
            <color indexed="81"/>
            <rFont val="Tahoma"/>
            <family val="2"/>
          </rPr>
          <t>The green column colour means that substances covered by this criterion should be summarised during the assessment of the product´s grade fulfillment.</t>
        </r>
      </text>
    </comment>
    <comment ref="AT25" authorId="0" shapeId="0" xr:uid="{B4CC822B-18B0-4476-AE73-6D7F6FA2510E}">
      <text>
        <r>
          <rPr>
            <sz val="9"/>
            <color indexed="81"/>
            <rFont val="Tahoma"/>
            <family val="2"/>
          </rPr>
          <t>The green column colour means that substances covered by this criterion should be summarised during the assessment of the product´s grade fulfillment.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7" authorId="0" shapeId="0" xr:uid="{29975657-09E3-4254-AA0F-EC337019F1C9}">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2BA45A18-4A07-425E-A33F-0B0FFE35B6AD}">
      <text>
        <r>
          <rPr>
            <sz val="9"/>
            <color indexed="81"/>
            <rFont val="Tahoma"/>
            <family val="2"/>
          </rPr>
          <t>The green column colour means that substances covered by this criterion should be summarised during the assessment of the product´s grade fulfillment.</t>
        </r>
      </text>
    </comment>
    <comment ref="AB7" authorId="0" shapeId="0" xr:uid="{B59CBB86-29BC-4DB0-B9F4-08637393A09E}">
      <text>
        <r>
          <rPr>
            <sz val="9"/>
            <color indexed="81"/>
            <rFont val="Tahoma"/>
            <family val="2"/>
          </rPr>
          <t>The green column colour means that substances covered by this criterion should be summarised during the assessment of the product´s grade fulfillment.</t>
        </r>
      </text>
    </comment>
    <comment ref="AC7" authorId="0" shapeId="0" xr:uid="{6E03FCA8-6BC4-4C12-9B04-635145FD685D}">
      <text>
        <r>
          <rPr>
            <sz val="9"/>
            <color indexed="81"/>
            <rFont val="Tahoma"/>
            <family val="2"/>
          </rPr>
          <t>The green column colour means that substances covered by this criterion should be summarised during the assessment of the product´s grade fulfillment.</t>
        </r>
      </text>
    </comment>
    <comment ref="AD7" authorId="0" shapeId="0" xr:uid="{7A7A6804-13D9-486C-8456-559B25C06516}">
      <text>
        <r>
          <rPr>
            <sz val="9"/>
            <color indexed="81"/>
            <rFont val="Tahoma"/>
            <family val="2"/>
          </rPr>
          <t>The green column colour means that substances covered by this criterion should be summarised during the assessment of the product´s grade fulfillment.</t>
        </r>
      </text>
    </comment>
    <comment ref="AK7" authorId="0" shapeId="0" xr:uid="{28940D77-51E2-40D6-BF75-4A76EF86B3C1}">
      <text>
        <r>
          <rPr>
            <sz val="9"/>
            <color indexed="81"/>
            <rFont val="Tahoma"/>
            <family val="2"/>
          </rPr>
          <t>The green column colour means that substances covered by this criterion should be summarised during the assessment of the product´s grade fulfillment.</t>
        </r>
      </text>
    </comment>
    <comment ref="AN7" authorId="0" shapeId="0" xr:uid="{86186247-C669-45E9-8381-2DCA8BFEE8AE}">
      <text>
        <r>
          <rPr>
            <sz val="9"/>
            <color indexed="81"/>
            <rFont val="Tahoma"/>
            <family val="2"/>
          </rPr>
          <t>The green column colour means that substances covered by this criterion should be summarised during the assessment of the product´s grade fulfillment.</t>
        </r>
      </text>
    </comment>
    <comment ref="AQ7" authorId="0" shapeId="0" xr:uid="{2DFE86C9-0F74-496F-B5EE-AEB32A2BA674}">
      <text>
        <r>
          <rPr>
            <sz val="9"/>
            <color indexed="81"/>
            <rFont val="Tahoma"/>
            <family val="2"/>
          </rPr>
          <t>The green column colour means that substances covered by this criterion should be summarised during the assessment of the product´s grade fulfillment.</t>
        </r>
      </text>
    </comment>
    <comment ref="AR7" authorId="0" shapeId="0" xr:uid="{D253EA8B-B3A1-47EA-A9F1-32579A527074}">
      <text>
        <r>
          <rPr>
            <sz val="9"/>
            <color indexed="81"/>
            <rFont val="Tahoma"/>
            <family val="2"/>
          </rPr>
          <t>The green column colour means that substances covered by this criterion should be summarised during the assessment of the product´s grade fulfillment.</t>
        </r>
      </text>
    </comment>
    <comment ref="AS7" authorId="0" shapeId="0" xr:uid="{4DD1F79E-95A4-4724-BB25-9783DAD6D10B}">
      <text>
        <r>
          <rPr>
            <sz val="9"/>
            <color indexed="81"/>
            <rFont val="Tahoma"/>
            <family val="2"/>
          </rPr>
          <t>The green column colour means that substances covered by this criterion should be summarised during the assessment of the product´s grade fulfillment.</t>
        </r>
      </text>
    </comment>
    <comment ref="AT7" authorId="0" shapeId="0" xr:uid="{2E20D0EB-3F89-4C4F-A38D-6B19A4669D73}">
      <text>
        <r>
          <rPr>
            <sz val="9"/>
            <color indexed="81"/>
            <rFont val="Tahoma"/>
            <family val="2"/>
          </rPr>
          <t>The green column colour means that substances covered by this criterion should be summarised during the assessment of the product´s grade fulfillment.</t>
        </r>
      </text>
    </comment>
    <comment ref="AU7" authorId="0" shapeId="0" xr:uid="{D9A65D01-F0B6-488B-BF52-6CC987D4D9A3}">
      <text>
        <r>
          <rPr>
            <sz val="9"/>
            <color indexed="81"/>
            <rFont val="Tahoma"/>
            <family val="2"/>
          </rPr>
          <t>The green column colour means that substances covered by this criterion should be summarised during the assessment of the product´s grade fulfillment.</t>
        </r>
      </text>
    </comment>
    <comment ref="AA24" authorId="1" shapeId="0" xr:uid="{FC450543-A1BD-4EDB-BEA1-71791C60C09B}">
      <text>
        <r>
          <rPr>
            <sz val="9"/>
            <color indexed="81"/>
            <rFont val="Tahoma"/>
            <family val="2"/>
          </rPr>
          <t>The green column colour means that substances covered by this criterion should be summarised during the assessment of the product´s grade fulfillment.</t>
        </r>
      </text>
    </comment>
    <comment ref="AB24" authorId="0" shapeId="0" xr:uid="{1F900B5E-22B0-4F63-877C-083A4A613CFE}">
      <text>
        <r>
          <rPr>
            <sz val="9"/>
            <color indexed="81"/>
            <rFont val="Tahoma"/>
            <family val="2"/>
          </rPr>
          <t>The green column colour means that substances covered by this criterion should be summarised during the assessment of the product´s grade fulfillment.</t>
        </r>
      </text>
    </comment>
    <comment ref="AC24" authorId="0" shapeId="0" xr:uid="{AD97B39C-913B-45E4-ADE1-50B2427EBF3F}">
      <text>
        <r>
          <rPr>
            <sz val="9"/>
            <color indexed="81"/>
            <rFont val="Tahoma"/>
            <family val="2"/>
          </rPr>
          <t>The green column colour means that substances covered by this criterion should be summarised during the assessment of the product´s grade fulfillment.</t>
        </r>
      </text>
    </comment>
    <comment ref="AD24" authorId="0" shapeId="0" xr:uid="{4D9E18F5-13E6-4CEA-AA6F-74A7EEA1D735}">
      <text>
        <r>
          <rPr>
            <sz val="9"/>
            <color indexed="81"/>
            <rFont val="Tahoma"/>
            <family val="2"/>
          </rPr>
          <t>The green column colour means that substances covered by this criterion should be summarised during the assessment of the product´s grade fulfillment.</t>
        </r>
      </text>
    </comment>
    <comment ref="AK24" authorId="0" shapeId="0" xr:uid="{CE0BEB2C-4CBE-4094-9C25-174501C79744}">
      <text>
        <r>
          <rPr>
            <sz val="9"/>
            <color indexed="81"/>
            <rFont val="Tahoma"/>
            <family val="2"/>
          </rPr>
          <t>The green column colour means that substances covered by this criterion should be summarised during the assessment of the product´s grade fulfillment.</t>
        </r>
      </text>
    </comment>
    <comment ref="AN24" authorId="0" shapeId="0" xr:uid="{7DF2742F-CE76-4278-B528-FFBC3712ABEA}">
      <text>
        <r>
          <rPr>
            <sz val="9"/>
            <color indexed="81"/>
            <rFont val="Tahoma"/>
            <family val="2"/>
          </rPr>
          <t>The green column colour means that substances covered by this criterion should be summarised during the assessment of the product´s grade fulfillment.</t>
        </r>
      </text>
    </comment>
    <comment ref="AQ24" authorId="0" shapeId="0" xr:uid="{811254EE-FF55-48DC-9870-A953FCE163B4}">
      <text>
        <r>
          <rPr>
            <sz val="9"/>
            <color indexed="81"/>
            <rFont val="Tahoma"/>
            <family val="2"/>
          </rPr>
          <t>The green column colour means that substances covered by this criterion should be summarised during the assessment of the product´s grade fulfillment.</t>
        </r>
      </text>
    </comment>
    <comment ref="AR24" authorId="0" shapeId="0" xr:uid="{38E3AA9B-57F6-464B-AC5E-9300DEE4AFB4}">
      <text>
        <r>
          <rPr>
            <sz val="9"/>
            <color indexed="81"/>
            <rFont val="Tahoma"/>
            <family val="2"/>
          </rPr>
          <t>The green column colour means that substances covered by this criterion should be summarised during the assessment of the product´s grade fulfillment.</t>
        </r>
      </text>
    </comment>
    <comment ref="AS24" authorId="0" shapeId="0" xr:uid="{CD993C59-5456-4F6A-815B-3F8442B633A0}">
      <text>
        <r>
          <rPr>
            <sz val="9"/>
            <color indexed="81"/>
            <rFont val="Tahoma"/>
            <family val="2"/>
          </rPr>
          <t>The green column colour means that substances covered by this criterion should be summarised during the assessment of the product´s grade fulfillment.</t>
        </r>
      </text>
    </comment>
    <comment ref="AU24" authorId="2" shapeId="0" xr:uid="{CBAB5DC9-98FC-4AFE-8F51-2FBD9EE8E842}">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J7" authorId="0" shapeId="0" xr:uid="{79F53B93-F255-4FAC-A84A-E089D817EE69}">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C7" authorId="1" shapeId="0" xr:uid="{BE1E023E-049A-4BAF-9333-AD888941D334}">
      <text>
        <r>
          <rPr>
            <sz val="9"/>
            <color indexed="81"/>
            <rFont val="Tahoma"/>
            <family val="2"/>
          </rPr>
          <t>The green column colour means that substances covered by this criterion should be summarised during the assessment of the product´s grade fulfillment.</t>
        </r>
      </text>
    </comment>
    <comment ref="AD7" authorId="0" shapeId="0" xr:uid="{77B71EFC-96B6-496C-8AB3-E4C8C0F06ABD}">
      <text>
        <r>
          <rPr>
            <sz val="9"/>
            <color indexed="81"/>
            <rFont val="Tahoma"/>
            <family val="2"/>
          </rPr>
          <t>The green column colour means that substances covered by this criterion should be summarised during the assessment of the product´s grade fulfillment.</t>
        </r>
      </text>
    </comment>
    <comment ref="AE7" authorId="0" shapeId="0" xr:uid="{B9906954-C1E2-44EE-B51A-8A8817FBF35D}">
      <text>
        <r>
          <rPr>
            <sz val="9"/>
            <color indexed="81"/>
            <rFont val="Tahoma"/>
            <family val="2"/>
          </rPr>
          <t>The green column colour means that substances covered by this criterion should be summarised during the assessment of the product´s grade fulfillment.</t>
        </r>
      </text>
    </comment>
    <comment ref="AF7" authorId="0" shapeId="0" xr:uid="{BA823278-1E9D-48A4-BC15-A71FB3166418}">
      <text>
        <r>
          <rPr>
            <sz val="9"/>
            <color indexed="81"/>
            <rFont val="Tahoma"/>
            <family val="2"/>
          </rPr>
          <t>The green column colour means that substances covered by this criterion should be summarised during the assessment of the product´s grade fulfillment.</t>
        </r>
      </text>
    </comment>
    <comment ref="AM7" authorId="0" shapeId="0" xr:uid="{7AF523CA-47F9-4953-9BFA-1FF0D3D64443}">
      <text>
        <r>
          <rPr>
            <sz val="9"/>
            <color indexed="81"/>
            <rFont val="Tahoma"/>
            <family val="2"/>
          </rPr>
          <t>The green column colour means that substances covered by this criterion should be summarised during the assessment of the product´s grade fulfillment.</t>
        </r>
      </text>
    </comment>
    <comment ref="AP7" authorId="0" shapeId="0" xr:uid="{C81580EE-BC14-4B92-9B6F-9B887C7E790F}">
      <text>
        <r>
          <rPr>
            <sz val="9"/>
            <color indexed="81"/>
            <rFont val="Tahoma"/>
            <family val="2"/>
          </rPr>
          <t>The green column colour means that substances covered by this criterion should be summarised during the assessment of the product´s grade fulfillment.</t>
        </r>
      </text>
    </comment>
    <comment ref="AS7" authorId="0" shapeId="0" xr:uid="{13D44477-4CAA-41CA-A48D-5885C3F8D769}">
      <text>
        <r>
          <rPr>
            <sz val="9"/>
            <color indexed="81"/>
            <rFont val="Tahoma"/>
            <family val="2"/>
          </rPr>
          <t>The green column colour means that substances covered by this criterion should be summarised during the assessment of the product´s grade fulfillment.</t>
        </r>
      </text>
    </comment>
    <comment ref="AT7" authorId="0" shapeId="0" xr:uid="{439B0B97-CF8E-4F65-8256-C95AF535B567}">
      <text>
        <r>
          <rPr>
            <sz val="9"/>
            <color indexed="81"/>
            <rFont val="Tahoma"/>
            <family val="2"/>
          </rPr>
          <t>The green column colour means that substances covered by this criterion should be summarised during the assessment of the product´s grade fulfillment.</t>
        </r>
      </text>
    </comment>
    <comment ref="AU7" authorId="0" shapeId="0" xr:uid="{A61FA0F6-C58C-4954-815D-6D0F01262720}">
      <text>
        <r>
          <rPr>
            <sz val="9"/>
            <color indexed="81"/>
            <rFont val="Tahoma"/>
            <family val="2"/>
          </rPr>
          <t>The green column colour means that substances covered by this criterion should be summarised during the assessment of the product´s grade fulfillment.</t>
        </r>
      </text>
    </comment>
    <comment ref="AV7" authorId="0" shapeId="0" xr:uid="{6AFCAA63-46A7-42AF-96BF-25C5A32783A8}">
      <text>
        <r>
          <rPr>
            <sz val="9"/>
            <color indexed="81"/>
            <rFont val="Tahoma"/>
            <family val="2"/>
          </rPr>
          <t>The green column colour means that substances covered by this criterion should be summarised during the assessment of the product´s grade fulfillment.</t>
        </r>
      </text>
    </comment>
    <comment ref="AW7" authorId="0" shapeId="0" xr:uid="{5F17AD63-4AFA-4E60-8125-F11426E6CD79}">
      <text>
        <r>
          <rPr>
            <sz val="9"/>
            <color indexed="81"/>
            <rFont val="Tahoma"/>
            <family val="2"/>
          </rPr>
          <t>The green column colour means that substances covered by this criterion should be summarised during the assessment of the product´s grade fulfillment.</t>
        </r>
      </text>
    </comment>
    <comment ref="AC24" authorId="1" shapeId="0" xr:uid="{88737404-55BE-4EC1-BFA7-48B07EE7B7B1}">
      <text>
        <r>
          <rPr>
            <sz val="9"/>
            <color indexed="81"/>
            <rFont val="Tahoma"/>
            <family val="2"/>
          </rPr>
          <t>The green column colour means that substances covered by this criterion should be summarised during the assessment of the product´s grade fulfillment.</t>
        </r>
      </text>
    </comment>
    <comment ref="AD24" authorId="0" shapeId="0" xr:uid="{DF98CDC9-C29E-4451-BF05-43A316A67D8A}">
      <text>
        <r>
          <rPr>
            <sz val="9"/>
            <color indexed="81"/>
            <rFont val="Tahoma"/>
            <family val="2"/>
          </rPr>
          <t>The green column colour means that substances covered by this criterion should be summarised during the assessment of the product´s grade fulfillment.</t>
        </r>
      </text>
    </comment>
    <comment ref="AE24" authorId="0" shapeId="0" xr:uid="{536C0FF6-06F3-4C96-AD60-C8FAD8AD3047}">
      <text>
        <r>
          <rPr>
            <sz val="9"/>
            <color indexed="81"/>
            <rFont val="Tahoma"/>
            <family val="2"/>
          </rPr>
          <t>The green column colour means that substances covered by this criterion should be summarised during the assessment of the product´s grade fulfillment.</t>
        </r>
      </text>
    </comment>
    <comment ref="AF24" authorId="0" shapeId="0" xr:uid="{F28E14E6-39AE-4A45-8C25-0FCB66AAB991}">
      <text>
        <r>
          <rPr>
            <sz val="9"/>
            <color indexed="81"/>
            <rFont val="Tahoma"/>
            <family val="2"/>
          </rPr>
          <t>The green column colour means that substances covered by this criterion should be summarised during the assessment of the product´s grade fulfillment.</t>
        </r>
      </text>
    </comment>
    <comment ref="AM24" authorId="0" shapeId="0" xr:uid="{9B8EB137-22F0-433C-81C5-9B80470EB984}">
      <text>
        <r>
          <rPr>
            <sz val="9"/>
            <color indexed="81"/>
            <rFont val="Tahoma"/>
            <family val="2"/>
          </rPr>
          <t>The green column colour means that substances covered by this criterion should be summarised during the assessment of the product´s grade fulfillment.</t>
        </r>
      </text>
    </comment>
    <comment ref="AP24" authorId="0" shapeId="0" xr:uid="{F1E0F0B2-46A9-40B2-9A77-2F6E6DFB8FF9}">
      <text>
        <r>
          <rPr>
            <sz val="9"/>
            <color indexed="81"/>
            <rFont val="Tahoma"/>
            <family val="2"/>
          </rPr>
          <t>The green column colour means that substances covered by this criterion should be summarised during the assessment of the product´s grade fulfillment.</t>
        </r>
      </text>
    </comment>
    <comment ref="AS24" authorId="0" shapeId="0" xr:uid="{DB5A05AB-57DE-436C-B0CF-E3927E4DB4A0}">
      <text>
        <r>
          <rPr>
            <sz val="9"/>
            <color indexed="81"/>
            <rFont val="Tahoma"/>
            <family val="2"/>
          </rPr>
          <t>The green column colour means that substances covered by this criterion should be summarised during the assessment of the product´s grade fulfillment.</t>
        </r>
      </text>
    </comment>
    <comment ref="AT24" authorId="0" shapeId="0" xr:uid="{CB594C98-4193-405F-AB53-16AB7361E048}">
      <text>
        <r>
          <rPr>
            <sz val="9"/>
            <color indexed="81"/>
            <rFont val="Tahoma"/>
            <family val="2"/>
          </rPr>
          <t>The green column colour means that substances covered by this criterion should be summarised during the assessment of the product´s grade fulfillment.</t>
        </r>
      </text>
    </comment>
    <comment ref="AU24" authorId="0" shapeId="0" xr:uid="{6F917E6E-CAD8-4CDF-9577-69B0080ED92A}">
      <text>
        <r>
          <rPr>
            <sz val="9"/>
            <color indexed="81"/>
            <rFont val="Tahoma"/>
            <family val="2"/>
          </rPr>
          <t>The green column colour means that substances covered by this criterion should be summarised during the assessment of the product´s grade fulfillment.</t>
        </r>
      </text>
    </comment>
    <comment ref="AW24" authorId="2" shapeId="0" xr:uid="{6A043042-FD42-4FC7-B7D1-941BE1FD19B2}">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13" authorId="0" shapeId="0" xr:uid="{251027EC-7BFF-47A3-BB03-034DEE4E08AF}">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13" authorId="1" shapeId="0" xr:uid="{A41BA430-4F95-4514-892A-0041F56DD1A7}">
      <text>
        <r>
          <rPr>
            <sz val="9"/>
            <color indexed="81"/>
            <rFont val="Tahoma"/>
            <family val="2"/>
          </rPr>
          <t>The green column colour means that substances covered by this criterion should be summarised during the assessment of the product´s grade fulfillment.</t>
        </r>
      </text>
    </comment>
    <comment ref="AB13" authorId="0" shapeId="0" xr:uid="{90630A02-87CA-4322-B0CA-188637C6A318}">
      <text>
        <r>
          <rPr>
            <sz val="9"/>
            <color indexed="81"/>
            <rFont val="Tahoma"/>
            <family val="2"/>
          </rPr>
          <t>The green column colour means that substances covered by this criterion should be summarised during the assessment of the product´s grade fulfillment.</t>
        </r>
      </text>
    </comment>
    <comment ref="AC13" authorId="0" shapeId="0" xr:uid="{AAA6EEEC-2D7E-4734-AA9B-4CCD30F63EE9}">
      <text>
        <r>
          <rPr>
            <sz val="9"/>
            <color indexed="81"/>
            <rFont val="Tahoma"/>
            <family val="2"/>
          </rPr>
          <t>The green column colour means that substances covered by this criterion should be summarised during the assessment of the product´s grade fulfillment.</t>
        </r>
      </text>
    </comment>
    <comment ref="AD13" authorId="0" shapeId="0" xr:uid="{6A548328-0E3D-4CFE-9390-C16EBF77BA50}">
      <text>
        <r>
          <rPr>
            <sz val="9"/>
            <color indexed="81"/>
            <rFont val="Tahoma"/>
            <family val="2"/>
          </rPr>
          <t>The green column colour means that substances covered by this criterion should be summarised during the assessment of the product´s grade fulfillment.</t>
        </r>
      </text>
    </comment>
    <comment ref="AK13" authorId="0" shapeId="0" xr:uid="{75F85A8D-5342-4F75-9AC7-7571DCBDC252}">
      <text>
        <r>
          <rPr>
            <sz val="9"/>
            <color indexed="81"/>
            <rFont val="Tahoma"/>
            <family val="2"/>
          </rPr>
          <t>The green column colour means that substances covered by this criterion should be summarised during the assessment of the product´s grade fulfillment.</t>
        </r>
      </text>
    </comment>
    <comment ref="AN13" authorId="0" shapeId="0" xr:uid="{6FE72E86-E15C-4739-8A53-8EB5E534A19F}">
      <text>
        <r>
          <rPr>
            <sz val="9"/>
            <color indexed="81"/>
            <rFont val="Tahoma"/>
            <family val="2"/>
          </rPr>
          <t>The green column colour means that substances covered by this criterion should be summarised during the assessment of the product´s grade fulfillment.</t>
        </r>
      </text>
    </comment>
    <comment ref="AQ13" authorId="0" shapeId="0" xr:uid="{9E1D167A-0E8E-4C1B-BCF1-471A10961871}">
      <text>
        <r>
          <rPr>
            <sz val="9"/>
            <color indexed="81"/>
            <rFont val="Tahoma"/>
            <family val="2"/>
          </rPr>
          <t>The green column colour means that substances covered by this criterion should be summarised during the assessment of the product´s grade fulfillment.</t>
        </r>
      </text>
    </comment>
    <comment ref="AR13" authorId="0" shapeId="0" xr:uid="{9A1A46D3-FB93-4110-BDE4-F6B4FC627CE6}">
      <text>
        <r>
          <rPr>
            <sz val="9"/>
            <color indexed="81"/>
            <rFont val="Tahoma"/>
            <family val="2"/>
          </rPr>
          <t>The green column colour means that substances covered by this criterion should be summarised during the assessment of the product´s grade fulfillment.</t>
        </r>
      </text>
    </comment>
    <comment ref="AS13" authorId="0" shapeId="0" xr:uid="{C6CBD9A8-15F5-4CB5-BFE1-B262E202CC84}">
      <text>
        <r>
          <rPr>
            <sz val="9"/>
            <color indexed="81"/>
            <rFont val="Tahoma"/>
            <family val="2"/>
          </rPr>
          <t>The green column colour means that substances covered by this criterion should be summarised during the assessment of the product´s grade fulfillment.</t>
        </r>
      </text>
    </comment>
    <comment ref="AT13" authorId="0" shapeId="0" xr:uid="{CEAA59B0-9B9B-48B7-B176-E7B2D22F99FD}">
      <text>
        <r>
          <rPr>
            <sz val="9"/>
            <color indexed="81"/>
            <rFont val="Tahoma"/>
            <family val="2"/>
          </rPr>
          <t>The green column colour means that substances covered by this criterion should be summarised during the assessment of the product´s grade fulfillment.</t>
        </r>
      </text>
    </comment>
    <comment ref="AU13" authorId="0" shapeId="0" xr:uid="{F1048126-135E-430A-B89C-53FB88FFF4A3}">
      <text>
        <r>
          <rPr>
            <sz val="9"/>
            <color indexed="81"/>
            <rFont val="Tahoma"/>
            <family val="2"/>
          </rPr>
          <t>The green column colour means that substances covered by this criterion should be summarised during the assessment of the product´s grade fulfillment.</t>
        </r>
      </text>
    </comment>
    <comment ref="AA30" authorId="1" shapeId="0" xr:uid="{519B4F96-7B40-42FD-9CD9-8F70E8856440}">
      <text>
        <r>
          <rPr>
            <sz val="9"/>
            <color indexed="81"/>
            <rFont val="Tahoma"/>
            <family val="2"/>
          </rPr>
          <t>The green column colour means that substances covered by this criterion should be summarised during the assessment of the product´s grade fulfillment.</t>
        </r>
      </text>
    </comment>
    <comment ref="AB30" authorId="0" shapeId="0" xr:uid="{1B017D30-783F-4272-9630-7FEC92E638C8}">
      <text>
        <r>
          <rPr>
            <sz val="9"/>
            <color indexed="81"/>
            <rFont val="Tahoma"/>
            <family val="2"/>
          </rPr>
          <t>The green column colour means that substances covered by this criterion should be summarised during the assessment of the product´s grade fulfillment.</t>
        </r>
      </text>
    </comment>
    <comment ref="AC30" authorId="0" shapeId="0" xr:uid="{DB65EDAF-71A7-4953-B87B-7916CBECBD1E}">
      <text>
        <r>
          <rPr>
            <sz val="9"/>
            <color indexed="81"/>
            <rFont val="Tahoma"/>
            <family val="2"/>
          </rPr>
          <t>The green column colour means that substances covered by this criterion should be summarised during the assessment of the product´s grade fulfillment.</t>
        </r>
      </text>
    </comment>
    <comment ref="AD30" authorId="0" shapeId="0" xr:uid="{F3EB371E-08D2-4872-9E6C-088B717759C6}">
      <text>
        <r>
          <rPr>
            <sz val="9"/>
            <color indexed="81"/>
            <rFont val="Tahoma"/>
            <family val="2"/>
          </rPr>
          <t>The green column colour means that substances covered by this criterion should be summarised during the assessment of the product´s grade fulfillment.</t>
        </r>
      </text>
    </comment>
    <comment ref="AK30" authorId="0" shapeId="0" xr:uid="{30B69F8E-4DDE-4EC1-97B5-FF7FD4B17A56}">
      <text>
        <r>
          <rPr>
            <sz val="9"/>
            <color indexed="81"/>
            <rFont val="Tahoma"/>
            <family val="2"/>
          </rPr>
          <t>The green column colour means that substances covered by this criterion should be summarised during the assessment of the product´s grade fulfillment.</t>
        </r>
      </text>
    </comment>
    <comment ref="AN30" authorId="0" shapeId="0" xr:uid="{A7DAA7CB-A6E8-4381-81CF-E1BC89BC4E76}">
      <text>
        <r>
          <rPr>
            <sz val="9"/>
            <color indexed="81"/>
            <rFont val="Tahoma"/>
            <family val="2"/>
          </rPr>
          <t>The green column colour means that substances covered by this criterion should be summarised during the assessment of the product´s grade fulfillment.</t>
        </r>
      </text>
    </comment>
    <comment ref="AQ30" authorId="0" shapeId="0" xr:uid="{83DA8275-E0D6-4CEF-BF48-AC3A4B413C18}">
      <text>
        <r>
          <rPr>
            <sz val="9"/>
            <color indexed="81"/>
            <rFont val="Tahoma"/>
            <family val="2"/>
          </rPr>
          <t>The green column colour means that substances covered by this criterion should be summarised during the assessment of the product´s grade fulfillment.</t>
        </r>
      </text>
    </comment>
    <comment ref="AR30" authorId="0" shapeId="0" xr:uid="{F859A525-2157-4451-82DF-5ACB9D2CF610}">
      <text>
        <r>
          <rPr>
            <sz val="9"/>
            <color indexed="81"/>
            <rFont val="Tahoma"/>
            <family val="2"/>
          </rPr>
          <t>The green column colour means that substances covered by this criterion should be summarised during the assessment of the product´s grade fulfillment.</t>
        </r>
      </text>
    </comment>
    <comment ref="AS30" authorId="0" shapeId="0" xr:uid="{B21E8280-A6D2-48DE-AFC2-C5F3664E34B1}">
      <text>
        <r>
          <rPr>
            <sz val="9"/>
            <color indexed="81"/>
            <rFont val="Tahoma"/>
            <family val="2"/>
          </rPr>
          <t>The green column colour means that substances covered by this criterion should be summarised during the assessment of the product´s grade fulfillment.</t>
        </r>
      </text>
    </comment>
    <comment ref="AU30" authorId="2" shapeId="0" xr:uid="{402E9010-42E0-4412-8896-568CE063B1E4}">
      <text>
        <r>
          <rPr>
            <sz val="9"/>
            <color indexed="81"/>
            <rFont val="Tahoma"/>
            <family val="2"/>
          </rPr>
          <t xml:space="preserve">The green column colour means that substances covered by this criterion should be summarised during the assessment of the product´s grade fulfillment.
</t>
        </r>
      </text>
    </comment>
    <comment ref="H50" authorId="0" shapeId="0" xr:uid="{0094C226-7964-4943-B786-A322BC99673D}">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50" authorId="1" shapeId="0" xr:uid="{9313E169-1D4C-4F6E-8D8F-00B66E8FFD32}">
      <text>
        <r>
          <rPr>
            <sz val="9"/>
            <color indexed="81"/>
            <rFont val="Tahoma"/>
            <family val="2"/>
          </rPr>
          <t>The green column colour means that substances covered by this criterion should be summarised during the assessment of the product´s grade fulfillment.</t>
        </r>
      </text>
    </comment>
    <comment ref="AB50" authorId="0" shapeId="0" xr:uid="{A1B102A9-FD4F-436E-9131-33BDAE351B05}">
      <text>
        <r>
          <rPr>
            <sz val="9"/>
            <color indexed="81"/>
            <rFont val="Tahoma"/>
            <family val="2"/>
          </rPr>
          <t>The green column colour means that substances covered by this criterion should be summarised during the assessment of the product´s grade fulfillment.</t>
        </r>
      </text>
    </comment>
    <comment ref="AC50" authorId="0" shapeId="0" xr:uid="{17AF3E01-7F40-4C75-93F7-A9CC44AD33A5}">
      <text>
        <r>
          <rPr>
            <sz val="9"/>
            <color indexed="81"/>
            <rFont val="Tahoma"/>
            <family val="2"/>
          </rPr>
          <t>The green column colour means that substances covered by this criterion should be summarised during the assessment of the product´s grade fulfillment.</t>
        </r>
      </text>
    </comment>
    <comment ref="AD50" authorId="0" shapeId="0" xr:uid="{65A1FC0D-B98E-4B8F-A04D-19927A0B3F9F}">
      <text>
        <r>
          <rPr>
            <sz val="9"/>
            <color indexed="81"/>
            <rFont val="Tahoma"/>
            <family val="2"/>
          </rPr>
          <t>The green column colour means that substances covered by this criterion should be summarised during the assessment of the product´s grade fulfillment.</t>
        </r>
      </text>
    </comment>
    <comment ref="AK50" authorId="0" shapeId="0" xr:uid="{4004CF60-4496-4EA4-9D91-506AA4805681}">
      <text>
        <r>
          <rPr>
            <sz val="9"/>
            <color indexed="81"/>
            <rFont val="Tahoma"/>
            <family val="2"/>
          </rPr>
          <t>The green column colour means that substances covered by this criterion should be summarised during the assessment of the product´s grade fulfillment.</t>
        </r>
      </text>
    </comment>
    <comment ref="AN50" authorId="0" shapeId="0" xr:uid="{2CB3F72A-D246-4257-BFA2-436A2BDD5AEC}">
      <text>
        <r>
          <rPr>
            <sz val="9"/>
            <color indexed="81"/>
            <rFont val="Tahoma"/>
            <family val="2"/>
          </rPr>
          <t>The green column colour means that substances covered by this criterion should be summarised during the assessment of the product´s grade fulfillment.</t>
        </r>
      </text>
    </comment>
    <comment ref="AQ50" authorId="0" shapeId="0" xr:uid="{2EEE3B02-4E1E-4055-B529-322E86A51EA9}">
      <text>
        <r>
          <rPr>
            <sz val="9"/>
            <color indexed="81"/>
            <rFont val="Tahoma"/>
            <family val="2"/>
          </rPr>
          <t>The green column colour means that substances covered by this criterion should be summarised during the assessment of the product´s grade fulfillment.</t>
        </r>
      </text>
    </comment>
    <comment ref="AR50" authorId="0" shapeId="0" xr:uid="{7A605296-1BFD-4F6F-BBCE-FADB69340F43}">
      <text>
        <r>
          <rPr>
            <sz val="9"/>
            <color indexed="81"/>
            <rFont val="Tahoma"/>
            <family val="2"/>
          </rPr>
          <t>The green column colour means that substances covered by this criterion should be summarised during the assessment of the product´s grade fulfillment.</t>
        </r>
      </text>
    </comment>
    <comment ref="AS50" authorId="0" shapeId="0" xr:uid="{DE5ED80D-7179-4B5D-AB22-16F6A3873F54}">
      <text>
        <r>
          <rPr>
            <sz val="9"/>
            <color indexed="81"/>
            <rFont val="Tahoma"/>
            <family val="2"/>
          </rPr>
          <t>The green column colour means that substances covered by this criterion should be summarised during the assessment of the product´s grade fulfillment.</t>
        </r>
      </text>
    </comment>
    <comment ref="AT50" authorId="0" shapeId="0" xr:uid="{31B66757-7F27-4FB3-8C0D-06C1A3A70388}">
      <text>
        <r>
          <rPr>
            <sz val="9"/>
            <color indexed="81"/>
            <rFont val="Tahoma"/>
            <family val="2"/>
          </rPr>
          <t>The green column colour means that substances covered by this criterion should be summarised during the assessment of the product´s grade fulfillment.</t>
        </r>
      </text>
    </comment>
    <comment ref="AU50" authorId="0" shapeId="0" xr:uid="{DBC18130-514F-41D8-9D23-4FBFD201DD1A}">
      <text>
        <r>
          <rPr>
            <sz val="9"/>
            <color indexed="81"/>
            <rFont val="Tahoma"/>
            <family val="2"/>
          </rPr>
          <t>The green column colour means that substances covered by this criterion should be summarised during the assessment of the product´s grade fulfillment.</t>
        </r>
      </text>
    </comment>
    <comment ref="AA67" authorId="1" shapeId="0" xr:uid="{6C0452CD-4B4F-436E-BA1F-8A98625C775E}">
      <text>
        <r>
          <rPr>
            <sz val="9"/>
            <color indexed="81"/>
            <rFont val="Tahoma"/>
            <family val="2"/>
          </rPr>
          <t>The green column colour means that substances covered by this criterion should be summarised during the assessment of the product´s grade fulfillment.</t>
        </r>
      </text>
    </comment>
    <comment ref="AB67" authorId="0" shapeId="0" xr:uid="{F7712D43-AA5C-430E-A4E0-04A4295C9D2D}">
      <text>
        <r>
          <rPr>
            <sz val="9"/>
            <color indexed="81"/>
            <rFont val="Tahoma"/>
            <family val="2"/>
          </rPr>
          <t>The green column colour means that substances covered by this criterion should be summarised during the assessment of the product´s grade fulfillment.</t>
        </r>
      </text>
    </comment>
    <comment ref="AC67" authorId="0" shapeId="0" xr:uid="{AD1153D4-F7EC-4163-9FED-57DCCEB8F824}">
      <text>
        <r>
          <rPr>
            <sz val="9"/>
            <color indexed="81"/>
            <rFont val="Tahoma"/>
            <family val="2"/>
          </rPr>
          <t>The green column colour means that substances covered by this criterion should be summarised during the assessment of the product´s grade fulfillment.</t>
        </r>
      </text>
    </comment>
    <comment ref="AD67" authorId="0" shapeId="0" xr:uid="{EDC26B13-EC03-44EB-890A-F78B8197E5A2}">
      <text>
        <r>
          <rPr>
            <sz val="9"/>
            <color indexed="81"/>
            <rFont val="Tahoma"/>
            <family val="2"/>
          </rPr>
          <t>The green column colour means that substances covered by this criterion should be summarised during the assessment of the product´s grade fulfillment.</t>
        </r>
      </text>
    </comment>
    <comment ref="AK67" authorId="0" shapeId="0" xr:uid="{4CF84AE0-54F0-4C38-8627-3EF5E0991C07}">
      <text>
        <r>
          <rPr>
            <sz val="9"/>
            <color indexed="81"/>
            <rFont val="Tahoma"/>
            <family val="2"/>
          </rPr>
          <t>The green column colour means that substances covered by this criterion should be summarised during the assessment of the product´s grade fulfillment.</t>
        </r>
      </text>
    </comment>
    <comment ref="AN67" authorId="0" shapeId="0" xr:uid="{55B1CBE9-3C9F-4F5E-89DA-02DDE1A63A87}">
      <text>
        <r>
          <rPr>
            <sz val="9"/>
            <color indexed="81"/>
            <rFont val="Tahoma"/>
            <family val="2"/>
          </rPr>
          <t>The green column colour means that substances covered by this criterion should be summarised during the assessment of the product´s grade fulfillment.</t>
        </r>
      </text>
    </comment>
    <comment ref="AQ67" authorId="0" shapeId="0" xr:uid="{9C0E7FC6-34D8-4665-AF6D-F2296A9647C1}">
      <text>
        <r>
          <rPr>
            <sz val="9"/>
            <color indexed="81"/>
            <rFont val="Tahoma"/>
            <family val="2"/>
          </rPr>
          <t>The green column colour means that substances covered by this criterion should be summarised during the assessment of the product´s grade fulfillment.</t>
        </r>
      </text>
    </comment>
    <comment ref="AR67" authorId="0" shapeId="0" xr:uid="{56D2FD90-5DD8-40AC-B715-40106783A4F2}">
      <text>
        <r>
          <rPr>
            <sz val="9"/>
            <color indexed="81"/>
            <rFont val="Tahoma"/>
            <family val="2"/>
          </rPr>
          <t>The green column colour means that substances covered by this criterion should be summarised during the assessment of the product´s grade fulfillment.</t>
        </r>
      </text>
    </comment>
    <comment ref="AS67" authorId="0" shapeId="0" xr:uid="{D7C38F5C-5C7E-4BE5-A6E1-0A9EC999C9CB}">
      <text>
        <r>
          <rPr>
            <sz val="9"/>
            <color indexed="81"/>
            <rFont val="Tahoma"/>
            <family val="2"/>
          </rPr>
          <t>The green column colour means that substances covered by this criterion should be summarised during the assessment of the product´s grade fulfillment.</t>
        </r>
      </text>
    </comment>
    <comment ref="AU67" authorId="2" shapeId="0" xr:uid="{6EAE4B06-6FBA-43A3-BC3B-4D2BD8969DE3}">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<sst xmlns="http://schemas.openxmlformats.org/spreadsheetml/2006/main" count="1221" uniqueCount="300">
  <si>
    <t>Välj svar</t>
  </si>
  <si>
    <t>Ja</t>
  </si>
  <si>
    <t>BASTA</t>
  </si>
  <si>
    <t>Nej</t>
  </si>
  <si>
    <t>BETA</t>
  </si>
  <si>
    <t>BETA till BASTA</t>
  </si>
  <si>
    <t>DEKLARERAD</t>
  </si>
  <si>
    <t>DEKLARERAD till BASTA</t>
  </si>
  <si>
    <t>ELEKTRONIK</t>
  </si>
  <si>
    <t>Choose answer</t>
  </si>
  <si>
    <t>Yes</t>
  </si>
  <si>
    <t>No</t>
  </si>
  <si>
    <t>BETA to BASTA</t>
  </si>
  <si>
    <t>DECLARED</t>
  </si>
  <si>
    <t>DECLARED to BASTA</t>
  </si>
  <si>
    <t>ELECTRONICS</t>
  </si>
  <si>
    <t>Updated</t>
  </si>
  <si>
    <t>ÅÅÅÅ-MM-DD</t>
  </si>
  <si>
    <t>Pehr Hård</t>
  </si>
  <si>
    <t>VD BASTAonline AB</t>
  </si>
  <si>
    <t>AA</t>
  </si>
  <si>
    <t>BA</t>
  </si>
  <si>
    <t>XXX-XX-X</t>
  </si>
  <si>
    <t>BB</t>
  </si>
  <si>
    <t>CA</t>
  </si>
  <si>
    <t>CB</t>
  </si>
  <si>
    <t>AB</t>
  </si>
  <si>
    <t>AC</t>
  </si>
  <si>
    <t>215156346634</t>
  </si>
  <si>
    <t>&gt;96 %</t>
  </si>
  <si>
    <t>&lt;0.3 %</t>
  </si>
  <si>
    <t>H319</t>
  </si>
  <si>
    <t>AD</t>
  </si>
  <si>
    <t>Date:</t>
  </si>
  <si>
    <t>Name responsible:</t>
  </si>
  <si>
    <t>Name</t>
  </si>
  <si>
    <t>Title responsible:</t>
  </si>
  <si>
    <t>Title</t>
  </si>
  <si>
    <t>Article name:</t>
  </si>
  <si>
    <t>Article name</t>
  </si>
  <si>
    <t>Article number:</t>
  </si>
  <si>
    <t>Article number</t>
  </si>
  <si>
    <t>NOTE: To increase clarity and transparency, you can choose to use frames and merge cells as in the example tabs.</t>
  </si>
  <si>
    <t>Substance name</t>
  </si>
  <si>
    <t>CAS/EC-number</t>
  </si>
  <si>
    <t>Weight %</t>
  </si>
  <si>
    <t>Hazard phrases according to CLP</t>
  </si>
  <si>
    <t>Comments</t>
  </si>
  <si>
    <t>NOTE: Mark the hazard phrases that that is covered by the criteria's by making them "Bold" and "Underlined"</t>
  </si>
  <si>
    <t>Article 1</t>
  </si>
  <si>
    <t>Company A</t>
  </si>
  <si>
    <t>Company B</t>
  </si>
  <si>
    <t>Version:</t>
  </si>
  <si>
    <t>H3.D: PFAS</t>
  </si>
  <si>
    <t>Välj betygsnivå</t>
  </si>
  <si>
    <t>Choose grade</t>
  </si>
  <si>
    <t>Introduction</t>
  </si>
  <si>
    <t>Raw material</t>
  </si>
  <si>
    <r>
      <t xml:space="preserve">Weight-% of the substance in the </t>
    </r>
    <r>
      <rPr>
        <b/>
        <sz val="10"/>
        <color theme="1"/>
        <rFont val="Calibri"/>
        <family val="2"/>
        <scheme val="minor"/>
      </rPr>
      <t>article</t>
    </r>
  </si>
  <si>
    <t>Ingoing substances and classification</t>
  </si>
  <si>
    <r>
      <rPr>
        <b/>
        <sz val="10"/>
        <color theme="1"/>
        <rFont val="Calibri"/>
        <family val="2"/>
        <scheme val="minor"/>
      </rPr>
      <t xml:space="preserve">CAS/EC-number </t>
    </r>
    <r>
      <rPr>
        <sz val="10"/>
        <color theme="1"/>
        <rFont val="Calibri"/>
        <family val="2"/>
        <scheme val="minor"/>
      </rPr>
      <t>for the substance</t>
    </r>
  </si>
  <si>
    <r>
      <t xml:space="preserve">Weight-% of the substance in the  </t>
    </r>
    <r>
      <rPr>
        <b/>
        <sz val="10"/>
        <color theme="1"/>
        <rFont val="Calibri"/>
        <family val="2"/>
        <scheme val="minor"/>
      </rPr>
      <t>raw material</t>
    </r>
  </si>
  <si>
    <r>
      <t xml:space="preserve">Weight-% of the substance in the </t>
    </r>
    <r>
      <rPr>
        <b/>
        <sz val="10"/>
        <color theme="1"/>
        <rFont val="Calibri"/>
        <family val="2"/>
        <scheme val="minor"/>
      </rPr>
      <t>chemical product</t>
    </r>
  </si>
  <si>
    <t>Classification of the substance according to CLP</t>
  </si>
  <si>
    <t>Other information or comment neccessary for assessment</t>
  </si>
  <si>
    <t>The article does not fulfil the criteria for:</t>
  </si>
  <si>
    <t>The article meets the grade:</t>
  </si>
  <si>
    <t>Mark with "Yellow" if the substance is covered by the criterion + mark with "X" if the criterion is not met</t>
  </si>
  <si>
    <t>Assessment: Criteria - Health- and environmental hazards</t>
  </si>
  <si>
    <t>Assessment documentation</t>
  </si>
  <si>
    <t>The documentation for the assessment</t>
  </si>
  <si>
    <r>
      <t>Other</t>
    </r>
    <r>
      <rPr>
        <sz val="10"/>
        <rFont val="Calibri"/>
        <family val="2"/>
        <scheme val="minor"/>
      </rPr>
      <t xml:space="preserve"> relevant documents</t>
    </r>
  </si>
  <si>
    <t>RoHS-certificate (ELECTRONICS): Documentation to confirm that the product fulfill the criteria of the RoHS directive. Applicable to components covered by the RoHS directive</t>
  </si>
  <si>
    <t>Reference to document names</t>
  </si>
  <si>
    <r>
      <t xml:space="preserve">Weight-% of the </t>
    </r>
    <r>
      <rPr>
        <b/>
        <sz val="10"/>
        <rFont val="Calibri"/>
        <family val="2"/>
        <scheme val="minor"/>
      </rPr>
      <t>raw material</t>
    </r>
    <r>
      <rPr>
        <sz val="10"/>
        <rFont val="Calibri"/>
        <family val="2"/>
        <scheme val="minor"/>
      </rPr>
      <t xml:space="preserve"> in the article</t>
    </r>
  </si>
  <si>
    <t>Articles included in the assembled article</t>
  </si>
  <si>
    <r>
      <rPr>
        <sz val="10"/>
        <rFont val="Calibri"/>
        <family val="2"/>
        <scheme val="minor"/>
      </rPr>
      <t>Supplier of the</t>
    </r>
    <r>
      <rPr>
        <b/>
        <sz val="10"/>
        <rFont val="Calibri"/>
        <family val="2"/>
        <scheme val="minor"/>
      </rPr>
      <t xml:space="preserve"> article</t>
    </r>
  </si>
  <si>
    <r>
      <rPr>
        <sz val="10"/>
        <rFont val="Calibri"/>
        <family val="2"/>
        <scheme val="minor"/>
      </rPr>
      <t xml:space="preserve">Weight-% of the </t>
    </r>
    <r>
      <rPr>
        <b/>
        <sz val="10"/>
        <rFont val="Calibri"/>
        <family val="2"/>
        <scheme val="minor"/>
      </rPr>
      <t>article</t>
    </r>
    <r>
      <rPr>
        <sz val="10"/>
        <rFont val="Calibri"/>
        <family val="2"/>
        <scheme val="minor"/>
      </rPr>
      <t xml:space="preserve"> in the assembled article</t>
    </r>
  </si>
  <si>
    <t xml:space="preserve">Products registered as "BETA to BASTA" or "DECLARED to BASTA" </t>
  </si>
  <si>
    <t>Criteria covered by calculation and summation rules</t>
  </si>
  <si>
    <t>Automatic filled in colour for H-phrases</t>
  </si>
  <si>
    <t>Assessment for optional criteria areas</t>
  </si>
  <si>
    <t>Article number/GTIN</t>
  </si>
  <si>
    <t>Covered articles</t>
  </si>
  <si>
    <t>Circularity</t>
  </si>
  <si>
    <t>Renewability</t>
  </si>
  <si>
    <t>Environmental effects</t>
  </si>
  <si>
    <t>Emissions and tests</t>
  </si>
  <si>
    <t>Mark with "X" if you report criteria fulfillment for the criterion</t>
  </si>
  <si>
    <t>Documentation</t>
  </si>
  <si>
    <t>C1: Circulated material</t>
  </si>
  <si>
    <t>C2: Reuse</t>
  </si>
  <si>
    <t>C3: Material recycling</t>
  </si>
  <si>
    <t>C4: Circular business models</t>
  </si>
  <si>
    <t>F1: Renewability</t>
  </si>
  <si>
    <t>M1: Environmental product declaration – EPD</t>
  </si>
  <si>
    <t>E1: Emission - VOC</t>
  </si>
  <si>
    <t>E2: Emission - Formaldehyde</t>
  </si>
  <si>
    <t>E3: Emission – CMR</t>
  </si>
  <si>
    <t>E4: Leaching into drinking water - 4MS</t>
  </si>
  <si>
    <t>The product meets the grade:</t>
  </si>
  <si>
    <t>Is the article an assembled article?</t>
  </si>
  <si>
    <t>YYYYY-MM-DD</t>
  </si>
  <si>
    <t>The substance is covered by the following criteria</t>
  </si>
  <si>
    <t>The substance dooes not fulfil the following criteria</t>
  </si>
  <si>
    <t>The sunstance fulfill the following grade</t>
  </si>
  <si>
    <t>2022-07-01</t>
  </si>
  <si>
    <t>H336</t>
  </si>
  <si>
    <t>H351</t>
  </si>
  <si>
    <t>X</t>
  </si>
  <si>
    <t>System X - xyz</t>
  </si>
  <si>
    <t>Not PBT</t>
  </si>
  <si>
    <t>&lt;0.01 %</t>
  </si>
  <si>
    <t>1.99 - 2.5 %</t>
  </si>
  <si>
    <t>Not Classified</t>
  </si>
  <si>
    <t>System X - xysds</t>
  </si>
  <si>
    <t>System X - xyssaf</t>
  </si>
  <si>
    <t>System X - xyffaf</t>
  </si>
  <si>
    <t>Documentation type</t>
  </si>
  <si>
    <t>Sub-supplier declaration</t>
  </si>
  <si>
    <t>Reference to dokument namne</t>
  </si>
  <si>
    <t>Assessment template for chemical product</t>
  </si>
  <si>
    <t>Assessment template for assembled article</t>
  </si>
  <si>
    <t>Simplified assessment</t>
  </si>
  <si>
    <t>Some tip:</t>
  </si>
  <si>
    <t xml:space="preserve">If you only use one of the templates, you can remove the remaining tabs to make the document clearer.
There are some examples of how to fill in the different assessment summaries, examples can be found on the far right of the tabs (purple tab color). 
It is not a requirement from BASTA to use these templates, they are designed to facilitate and provide guidance. The requirements for assessments are described in criterion V34.O2. It is optional if you want to change and add / remove fields in the assessment summary to suit your articles and products. </t>
  </si>
  <si>
    <t>Grading levels of the BASTA system</t>
  </si>
  <si>
    <t>The grades "BETA to BASTA" and "DECLARED to BASTA" only applies to chemical products that are chemically altered when used, for example via curing or drying. The grade means that the product meets the grade BETA/DECLARED on delivery, but that in its built-in stage it meets the grade BASTA.
If a product is to be registered as “BETA to BASTA” or “DECLARED to BASTA”, an assessment summary needs to be filled in both for the product as delivered and for the product when it is installed, i.e. in the use phase. There is a separate assessment summary for this type of products.</t>
  </si>
  <si>
    <t xml:space="preserve">Some of the criteria columns in the assessment template are marked with a green colour. The green column colour means that substances covered by this criterion should be summarised during the assessment of the product´s grade fulfillment.
If substances are to be summarised for a criterion, this means that the substances in the product covered by the criterion are to be added together and that it is the total concentration that is to be compared with the concentration limit.
The calculation and summation rules applied in the BASTA system are based on the rules in the CLP Regulation, (EG) No 1272/2008. 
See more info under “Automatic grade calculation” what applies when adding up.	</t>
  </si>
  <si>
    <t xml:space="preserve">The BASTA grade is the highest level in the system. Products that meet this level meet criteria that limits phase out substances 
and risk reduction substances according to the Swedish Chemicals Agency’s “PRIO tool”.
The BETA grade is the second highest level in the system. Products that meet this level meet criteria that limits phase-out 
substances according to the Swedish Chemicals Agency’s “PRIO tool”.
Products registered with this grade do not meet all criteria to reach the BASTA or BETA grade. In order to register a product as 
DECLARED, full knowledge of the product’s content and what criteria are fulfilled or not is required. For products registered as 
DECLARED, information is displayed about which criteria are met or not met. This provides the person making the product 
selection with information to be able to evaluate whether the product should be used or not. </t>
  </si>
  <si>
    <t xml:space="preserve">If an H-phrase is added in the column “Classification of the substance according to CLP”- a yellow marker  
will appear in the cell corresponding to the criterion(s) if the H-phrase is covered by the BASTA criteria. 
If the substance is covered by several different H-phrases, these can be entered in the same cell, separated by
 a semicolon (;) or commas (,) between each H-phrase. The criterias concerned will then be highlighted in yellow. </t>
  </si>
  <si>
    <t>Criterias without H-phrases</t>
  </si>
  <si>
    <t xml:space="preserve">For criteria that do not have an H-phrase, you need to check whether the criterion is affected or not.
 These criteria are marked in blue text. 
However, some of the criteria have links to H-phrases and if one of these H-phrases has been entered 
that cell will be highlighted in yellow. 
If the cell is not highlighted in yellow, you can highlight it in yellow yourself for greater clarity and then decide
whether the criterion is met or not. </t>
  </si>
  <si>
    <t>Automatic grade calculation</t>
  </si>
  <si>
    <t xml:space="preserve">If the substance does NOT meet the criterion, you have to mark with a cross in the yellow box, then the lower purple row is 
marked with a cross and the grade is automatically calculated depending on which criteria are not met. 
For criteria that are to be added up (green fields), you need to evaluate yourself, whether the product meets the criterion or 
not after adding it up. </t>
  </si>
  <si>
    <t>Step-by-step guide for an assessment</t>
  </si>
  <si>
    <t>Identify what kind of product it is:</t>
  </si>
  <si>
    <t>a) Chemical product - for example paint 
b) Article - for example gutter
c)  Assembled article - Products containing of more than one product - for example window
d) BETA or DECLARED to BASTA - only only for chemical products that change from use to incorporated (dry or harden), such as paint or thermosetting plastics.
e) SImplified assessment - Only for very simple products - for example stone.</t>
  </si>
  <si>
    <t>Have all assessment documentation, which may be a single or a combination of the following documents:</t>
  </si>
  <si>
    <t>a) Full knowledge of content
b) Safety Data Sheet
c) Construction product declaration  (eBVD) 
d) Sub supplier declaration, signed 
e) Already registered product</t>
  </si>
  <si>
    <t>Enter your product- and substance information in the assessment sheet</t>
  </si>
  <si>
    <t xml:space="preserve">Depending on the complexity of the product, use the assessment summary appropriate to the item/good/product. 
The following information must be included: </t>
  </si>
  <si>
    <t>Assess and evaluate grades</t>
  </si>
  <si>
    <r>
      <t xml:space="preserve">Make an assessment of each substance's criteria fulfillment based on concentrations and any summation rules. 
The assessment matrix only contains the criterion ID and risk phrases, more information about each criterion can be found in the </t>
    </r>
    <r>
      <rPr>
        <b/>
        <sz val="14"/>
        <color theme="1"/>
        <rFont val="Calibri"/>
        <family val="2"/>
        <scheme val="minor"/>
      </rPr>
      <t>Criteria tab</t>
    </r>
    <r>
      <rPr>
        <sz val="14"/>
        <color theme="1"/>
        <rFont val="Calibri"/>
        <family val="2"/>
        <scheme val="minor"/>
      </rPr>
      <t xml:space="preserve"> and in even more detail in </t>
    </r>
    <r>
      <rPr>
        <b/>
        <sz val="14"/>
        <color theme="1"/>
        <rFont val="Calibri"/>
        <family val="2"/>
        <scheme val="minor"/>
      </rPr>
      <t>BASTA's criteria document</t>
    </r>
    <r>
      <rPr>
        <sz val="14"/>
        <color theme="1"/>
        <rFont val="Calibri"/>
        <family val="2"/>
        <scheme val="minor"/>
      </rPr>
      <t xml:space="preserve">.
Criteria linked to an H-phrase/risk phrase get a yellow mark in the cell if the H-phrase is filled in. If the criterion has no risk phrase (criterion text in blue), you need to evaluate whether the criterion is relevant for assessment, mark the relevant cell(s) yellow (for a clearer description see the </t>
    </r>
    <r>
      <rPr>
        <b/>
        <sz val="14"/>
        <color theme="1"/>
        <rFont val="Calibri"/>
        <family val="2"/>
        <scheme val="minor"/>
      </rPr>
      <t>INFO tab</t>
    </r>
    <r>
      <rPr>
        <sz val="14"/>
        <color theme="1"/>
        <rFont val="Calibri"/>
        <family val="2"/>
        <scheme val="minor"/>
      </rPr>
      <t>)
Then check the cells for any criteria that are not met.</t>
    </r>
  </si>
  <si>
    <t xml:space="preserve">On the far right of the tab (to the right of the criteria), there is a table where you have to fill in the type of assessment documents used and where they are stored. It is possible to have several different assessment documents for a subject or component.  </t>
  </si>
  <si>
    <t>Add any optional areas</t>
  </si>
  <si>
    <t>a) Circularity
b) Renewability
c) Environmental effects
d) Emissions and tests
Any optional criteria areas are checked both in the assessment summary
and in the separate tab “Optional criteria areas”.</t>
  </si>
  <si>
    <t>Register the article in the BASTA-system</t>
  </si>
  <si>
    <t>a) Manually register 
b) Use the Import file</t>
  </si>
  <si>
    <r>
      <t xml:space="preserve">If you are using the import file for the first time, a tip is to: 
1. enter at least one product manually
2. export 
3. use the export file as a template and adjust and import the item until it looks good on the item card
4. add the remaining items to the import file 
5. Import all the items
Remember that the import file can/should </t>
    </r>
    <r>
      <rPr>
        <b/>
        <sz val="14"/>
        <color theme="1"/>
        <rFont val="Calibri"/>
        <family val="2"/>
        <scheme val="minor"/>
      </rPr>
      <t>NOT</t>
    </r>
    <r>
      <rPr>
        <sz val="14"/>
        <color theme="1"/>
        <rFont val="Calibri"/>
        <family val="2"/>
        <scheme val="minor"/>
      </rPr>
      <t xml:space="preserve"> be used as an assessment summary!</t>
    </r>
  </si>
  <si>
    <t xml:space="preserve">YELLOW = The substance is covered by this criterion, check content		</t>
  </si>
  <si>
    <t>GREEN = Substances should be summarized.</t>
  </si>
  <si>
    <t>BLUE TEXT = Criterion without H-phrase - must be checked separately and if the criterion is met, fill the box with yellow and then assess whether the criterion is met or not based on concentrations. If the concentration is too high, check the box to get an automatic rating</t>
  </si>
  <si>
    <t>Raw material, substance or mixture</t>
  </si>
  <si>
    <r>
      <t xml:space="preserve">Supplier of the </t>
    </r>
    <r>
      <rPr>
        <b/>
        <sz val="10"/>
        <rFont val="Calibri"/>
        <family val="2"/>
        <scheme val="minor"/>
      </rPr>
      <t>raw material, substance or mixture</t>
    </r>
  </si>
  <si>
    <r>
      <t xml:space="preserve">Weight-% of the </t>
    </r>
    <r>
      <rPr>
        <b/>
        <sz val="10"/>
        <rFont val="Calibri"/>
        <family val="2"/>
        <scheme val="minor"/>
      </rPr>
      <t>raw material, substance or mixture</t>
    </r>
    <r>
      <rPr>
        <sz val="10"/>
        <rFont val="Calibri"/>
        <family val="2"/>
        <scheme val="minor"/>
      </rPr>
      <t xml:space="preserve"> in the chemical product</t>
    </r>
  </si>
  <si>
    <t>1. Full knowledge of content</t>
  </si>
  <si>
    <t>2. Safety data sheet</t>
  </si>
  <si>
    <t>3. Construction product declaration (eBVD)</t>
  </si>
  <si>
    <t>Are Optional criteria areas added?</t>
  </si>
  <si>
    <t>x</t>
  </si>
  <si>
    <t xml:space="preserve">Raw material, substance </t>
  </si>
  <si>
    <r>
      <t xml:space="preserve">Supplier of the </t>
    </r>
    <r>
      <rPr>
        <b/>
        <sz val="10"/>
        <rFont val="Calibri"/>
        <family val="2"/>
        <scheme val="minor"/>
      </rPr>
      <t>raw material, substance</t>
    </r>
  </si>
  <si>
    <r>
      <t xml:space="preserve">Weight-% of the </t>
    </r>
    <r>
      <rPr>
        <b/>
        <sz val="10"/>
        <rFont val="Calibri"/>
        <family val="2"/>
        <scheme val="minor"/>
      </rPr>
      <t>raw material, substance</t>
    </r>
    <r>
      <rPr>
        <sz val="10"/>
        <rFont val="Calibri"/>
        <family val="2"/>
        <scheme val="minor"/>
      </rPr>
      <t xml:space="preserve"> in the chemical product</t>
    </r>
  </si>
  <si>
    <t>Assessment template for Article</t>
  </si>
  <si>
    <t>4. Sub supplier declaration</t>
  </si>
  <si>
    <t>5. Already registered product: The raw material/product or substance is already registered in the BASTA-system (Specify registering company and grade)</t>
  </si>
  <si>
    <t xml:space="preserve"> </t>
  </si>
  <si>
    <t>BLUE TEXT = Criterion without H-phrase - must be checked separately and if the criterion is met, fill the box with yellow and then assess whether the criterion is met or not based on the concentration level. If the concentration is too high, check the box to get an automatic rating</t>
  </si>
  <si>
    <t>Standard</t>
  </si>
  <si>
    <t>Assessment summary for chemical products with rating level BETA or DECLARED to BEST, i.e. chemical products that dry or harden.</t>
  </si>
  <si>
    <t>NOTE: These ratings can only be used on products if they receive the grade BASTA in built-in mode.</t>
  </si>
  <si>
    <r>
      <t xml:space="preserve">The assessment should be done in 3 steps: 
</t>
    </r>
    <r>
      <rPr>
        <sz val="14"/>
        <color theme="1"/>
        <rFont val="Calibri"/>
        <family val="2"/>
        <scheme val="minor"/>
      </rPr>
      <t>1. Assess the chemical product when delivered/used
2. Theoretical discussions about what happens during drying/curing and information about any tests carried out
3. Assessment of product when it is built-in.</t>
    </r>
  </si>
  <si>
    <t>Step 1. Assessment of the chemical product when delivered or used</t>
  </si>
  <si>
    <t>2. Theoretical discussions about what happens during drying/curing</t>
  </si>
  <si>
    <t>Tests/analyses carried out</t>
  </si>
  <si>
    <t>Analysis of</t>
  </si>
  <si>
    <t>Concentration</t>
  </si>
  <si>
    <t>Unit</t>
  </si>
  <si>
    <t>3. Assessment of product when it is built-in.</t>
  </si>
  <si>
    <t xml:space="preserve">This assessment summary is only used for very simple products or goods, for example one article consisting of only one raw material such as stone.	</t>
  </si>
  <si>
    <t>Pigment</t>
  </si>
  <si>
    <t>Solvent</t>
  </si>
  <si>
    <t>Thickening</t>
  </si>
  <si>
    <t>Water</t>
  </si>
  <si>
    <t>Volatile compound</t>
  </si>
  <si>
    <t>System XYZ</t>
  </si>
  <si>
    <t>Binder</t>
  </si>
  <si>
    <t>Pigment mixture</t>
  </si>
  <si>
    <t>Harder</t>
  </si>
  <si>
    <t>H2O</t>
  </si>
  <si>
    <t>Plastic component</t>
  </si>
  <si>
    <t>PP</t>
  </si>
  <si>
    <t>Additive</t>
  </si>
  <si>
    <t>Plastic component 2</t>
  </si>
  <si>
    <t>XXX-XXX-X</t>
  </si>
  <si>
    <t>H334</t>
  </si>
  <si>
    <t>Steel</t>
  </si>
  <si>
    <t>Pretreatment</t>
  </si>
  <si>
    <t>Paint</t>
  </si>
  <si>
    <t>Company C</t>
  </si>
  <si>
    <t>A</t>
  </si>
  <si>
    <t>B</t>
  </si>
  <si>
    <t>C</t>
  </si>
  <si>
    <t>Comp D</t>
  </si>
  <si>
    <t>Comp E</t>
  </si>
  <si>
    <t>X - Emission</t>
  </si>
  <si>
    <t>Product information is available</t>
  </si>
  <si>
    <t>Isolation window</t>
  </si>
  <si>
    <t>Absorbent</t>
  </si>
  <si>
    <t>Butyl</t>
  </si>
  <si>
    <t>Glass</t>
  </si>
  <si>
    <t>Rubber</t>
  </si>
  <si>
    <t>Silicon dioxide</t>
  </si>
  <si>
    <t>Quarts</t>
  </si>
  <si>
    <t>Zeolites</t>
  </si>
  <si>
    <t>Polyisobutene</t>
  </si>
  <si>
    <t>Surface treatment</t>
  </si>
  <si>
    <t>PUR</t>
  </si>
  <si>
    <t>Base</t>
  </si>
  <si>
    <t>This document is a help document for assessments against the criteria in the BASTA-systems.
This is a help document to ensure that a chemical product or article meets the BASTA criteria. 
It is a tool for making assessments against the BASTA system criteria. The template contains 6 different assessment summaries, how and which one is used depends on how complex the article to be assessed is. 
There is also one tab for Optional criteria areas to document what evidence has been used and where it is stored. 
On the far right, there are purple tabs with examples for each assessment summary.
Please read the INFO and the Step-by-Step Guide and look at the examples (purple tabs) before you start filling in the assessment summary. 
There  six different templates for assessments in this document are:
- Chemical products - for example paint
- Articles - for example gutter
- Assembled articles - Articles that is made up by more than one article - for example window
- BETA or DECLARED to BASTA - only for chemical products that change from use to bulit-in (drying or hardening processes), for example a paint or a plastic that hardens 
- Simplified assessment -  Only for very simple articles, for example stone
- Documentation of optional criteria areas
For each assessment template there is a corresponding example of how it can be filled in.
There is no requirement to use these specific templates, they are made to simplify the assessments and give guidance.</t>
  </si>
  <si>
    <t>Assessment template for an Article</t>
  </si>
  <si>
    <t>Assessment template for an Assembled article</t>
  </si>
  <si>
    <t>Fittings</t>
  </si>
  <si>
    <t>Al-profile</t>
  </si>
  <si>
    <t>Comany C</t>
  </si>
  <si>
    <t>PA-6</t>
  </si>
  <si>
    <t>POM</t>
  </si>
  <si>
    <t>Al-alloy</t>
  </si>
  <si>
    <t>Powder coating</t>
  </si>
  <si>
    <t>No VOC</t>
  </si>
  <si>
    <t>H331</t>
  </si>
  <si>
    <t>Saved on XYZ</t>
  </si>
  <si>
    <t>Information about cured paint and emission data saved on XYZ</t>
  </si>
  <si>
    <t>Hardener</t>
  </si>
  <si>
    <t>Hard-1</t>
  </si>
  <si>
    <t>Binder-2</t>
  </si>
  <si>
    <t>Solvent-3</t>
  </si>
  <si>
    <t>Blue</t>
  </si>
  <si>
    <t>Softener</t>
  </si>
  <si>
    <t>VOC</t>
  </si>
  <si>
    <t>Polymerisation/curing between the binder and hardener. Tests shows that the monomer concentration is on low levels after curing. Solvent evaporates during the drying/curing process. Emissiondata shows that the product doesn't evaporate any VOC.</t>
  </si>
  <si>
    <t>Monomer</t>
  </si>
  <si>
    <t>SS-XXX-XXX</t>
  </si>
  <si>
    <t>&lt;0,001</t>
  </si>
  <si>
    <t>%</t>
  </si>
  <si>
    <t>N.D</t>
  </si>
  <si>
    <t>VOC-emissions</t>
  </si>
  <si>
    <t>Plast</t>
  </si>
  <si>
    <t>Polymer</t>
  </si>
  <si>
    <t>x-Emissions</t>
  </si>
  <si>
    <t>Monomer analysis</t>
  </si>
  <si>
    <t>Stone</t>
  </si>
  <si>
    <t>H1:B</t>
  </si>
  <si>
    <t>Gutter</t>
  </si>
  <si>
    <t>XXXXXXXXX</t>
  </si>
  <si>
    <t>Supplier information regarding renewable material. 
EPD</t>
  </si>
  <si>
    <t>XYZ</t>
  </si>
  <si>
    <t>For criteria version V35 - Version 1</t>
  </si>
  <si>
    <t>The documentation for the assessment (V35.O2)</t>
  </si>
  <si>
    <t>V35.H1.A: H350</t>
  </si>
  <si>
    <t>V35.H1.B: H351</t>
  </si>
  <si>
    <t>V35.H1.C: H340</t>
  </si>
  <si>
    <t>V35.H1.D: H341</t>
  </si>
  <si>
    <t>V35.H1.E: H360</t>
  </si>
  <si>
    <t xml:space="preserve">V35.H1.F: H360 (Taxonomy) </t>
  </si>
  <si>
    <t>V35.H1.G: H361</t>
  </si>
  <si>
    <t>V35.H1.H: H362</t>
  </si>
  <si>
    <t>V35.H3.C: Pot. PBT / vPvB</t>
  </si>
  <si>
    <t>V35.H4.A: Pb</t>
  </si>
  <si>
    <t>V35.H4.B: Pb exemption</t>
  </si>
  <si>
    <t>V35.H4.C: Hg</t>
  </si>
  <si>
    <t>V35.H4.D: Cd</t>
  </si>
  <si>
    <t>V35.H5.A: H420 or regulation (EG) 1005/2009</t>
  </si>
  <si>
    <t>V35.H6.A: F-gases</t>
  </si>
  <si>
    <t>V35.H7.A: H334</t>
  </si>
  <si>
    <t>V35.H7.B: H334</t>
  </si>
  <si>
    <t>V35.H7.C: H317</t>
  </si>
  <si>
    <t>V35.H7.D: H317</t>
  </si>
  <si>
    <t>V35.H8.A: 
1. Oral (H300, H301)
2. Dermal (H310, H311)
3. Inhalation (H330, H331)</t>
  </si>
  <si>
    <t>V35.H8.B: H370</t>
  </si>
  <si>
    <t>V35.H8.C: H371</t>
  </si>
  <si>
    <t>V35.H8.D: H304</t>
  </si>
  <si>
    <t>V35.H8.E: H372</t>
  </si>
  <si>
    <t>V35.H8.F: H373</t>
  </si>
  <si>
    <t>V35.H9.A: VOC</t>
  </si>
  <si>
    <t>V35.H10.A: H400</t>
  </si>
  <si>
    <t>V35.H10.B: H410 or H411</t>
  </si>
  <si>
    <t>V35.H10.D: H413</t>
  </si>
  <si>
    <t>V35.H11.A: Candidate List</t>
  </si>
  <si>
    <t>The documentation for the assessment  (V35.O2)</t>
  </si>
  <si>
    <t>V35.H2.A: ED  EUH380 and EUH430</t>
  </si>
  <si>
    <t>V35.H2.C: ED  Excluded from  V35.H2.A</t>
  </si>
  <si>
    <t>V35.H2.B: ED EUH381 and EUH431</t>
  </si>
  <si>
    <t>V35.H3.A: PBT EUH440</t>
  </si>
  <si>
    <t>V35.H3.B: vPvB EUH441</t>
  </si>
  <si>
    <t>V35.H3.F vPvM  EUH451</t>
  </si>
  <si>
    <t>V35.H3.E  PMT EUH450</t>
  </si>
  <si>
    <t>V35.H10.C: H412 (SoC-substances, CSRD)</t>
  </si>
  <si>
    <t>For more information about the different assessment documentationa see Criteria document V35.O2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</si>
</sst>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
  </numFmts>
  <fonts count="30" x14ac:knownFonts="1">
    <font>
      <sz val="11"/>
      <color theme="1"/>
      <name val="Calibri"/>
      <family val="2"/>
      <scheme val="minor"/>
    </font>
    <font>
      <b/>
      <sz val="11"/>
      <color theme="1"/>
      <name val="Calibri"/>
      <family val="2"/>
      <scheme val="minor"/>
    </font>
    <font>
      <b/>
      <sz val="20"/>
      <color theme="1"/>
      <name val="Calibri"/>
      <family val="2"/>
      <scheme val="minor"/>
    </font>
    <font>
      <sz val="11"/>
      <name val="Calibri"/>
      <family val="2"/>
      <scheme val="minor"/>
    </font>
    <font>
      <b/>
      <sz val="11"/>
      <name val="Calibri"/>
      <family val="2"/>
      <scheme val="minor"/>
    </font>
    <font>
      <sz val="11"/>
      <color rgb="FFC00000"/>
      <name val="Calibri"/>
      <family val="2"/>
      <scheme val="minor"/>
    </font>
    <font>
      <b/>
      <sz val="12"/>
      <name val="Calibri"/>
      <family val="2"/>
      <scheme val="minor"/>
    </font>
    <font>
      <b/>
      <sz val="10"/>
      <name val="Calibri"/>
      <family val="2"/>
      <scheme val="minor"/>
    </font>
    <font>
      <b/>
      <sz val="12"/>
      <color theme="0" tint="-0.34998626667073579"/>
      <name val="Calibri"/>
      <family val="2"/>
      <scheme val="minor"/>
    </font>
    <font>
      <u/>
      <sz val="11"/>
      <color theme="1"/>
      <name val="Calibri"/>
      <family val="2"/>
      <scheme val="minor"/>
    </font>
    <font>
      <b/>
      <sz val="12"/>
      <color theme="1"/>
      <name val="Calibri"/>
      <family val="2"/>
      <scheme val="minor"/>
    </font>
    <font>
      <b/>
      <sz val="14"/>
      <color theme="1"/>
      <name val="Calibri"/>
      <family val="2"/>
      <scheme val="minor"/>
    </font>
    <font>
      <b/>
      <sz val="10"/>
      <color theme="1"/>
      <name val="Calibri"/>
      <family val="2"/>
      <scheme val="minor"/>
    </font>
    <font>
      <sz val="11"/>
      <color theme="1"/>
      <name val="Calibri"/>
      <family val="2"/>
      <scheme val="minor"/>
    </font>
    <font>
      <b/>
      <sz val="16"/>
      <color theme="1"/>
      <name val="Calibri"/>
      <family val="2"/>
      <scheme val="minor"/>
    </font>
    <font>
      <b/>
      <sz val="14"/>
      <color theme="0" tint="-0.34998626667073579"/>
      <name val="Calibri"/>
      <family val="2"/>
      <scheme val="minor"/>
    </font>
    <font>
      <sz val="14"/>
      <color theme="1"/>
      <name val="Calibri"/>
      <family val="2"/>
      <scheme val="minor"/>
    </font>
    <font>
      <sz val="10"/>
      <name val="Calibri"/>
      <family val="2"/>
      <scheme val="minor"/>
    </font>
    <font>
      <sz val="10"/>
      <color theme="1"/>
      <name val="Calibri"/>
      <family val="2"/>
      <scheme val="minor"/>
    </font>
    <font>
      <b/>
      <sz val="12"/>
      <color rgb="FF00B050"/>
      <name val="Calibri"/>
      <family val="2"/>
      <scheme val="minor"/>
    </font>
    <font>
      <b/>
      <u/>
      <sz val="11"/>
      <color theme="1"/>
      <name val="Calibri"/>
      <family val="2"/>
      <scheme val="minor"/>
    </font>
    <font>
      <b/>
      <sz val="15"/>
      <color theme="3"/>
      <name val="Calibri"/>
      <family val="2"/>
      <scheme val="minor"/>
    </font>
    <font>
      <sz val="12"/>
      <name val="Calibri"/>
      <family val="2"/>
      <scheme val="minor"/>
    </font>
    <font>
      <sz val="12"/>
      <color theme="1"/>
      <name val="Calibri"/>
      <family val="2"/>
      <scheme val="minor"/>
    </font>
    <font>
      <b/>
      <sz val="18"/>
      <color theme="3"/>
      <name val="Calibri"/>
      <family val="2"/>
      <scheme val="minor"/>
    </font>
    <font>
      <sz val="9"/>
      <color indexed="81"/>
      <name val="Tahoma"/>
      <family val="2"/>
    </font>
    <font>
      <b/>
      <sz val="18"/>
      <color theme="1"/>
      <name val="Calibri"/>
      <family val="2"/>
      <scheme val="minor"/>
    </font>
    <font>
      <sz val="11"/>
      <color rgb="FF0070C0"/>
      <name val="Calibri"/>
      <family val="2"/>
      <scheme val="minor"/>
    </font>
    <font>
      <sz val="10"/>
      <color rgb="FF0070C0"/>
      <name val="Calibri"/>
      <family val="2"/>
      <scheme val="minor"/>
    </font>
    <font>
      <sz val="8"/>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4" tint="0.59999389629810485"/>
        <bgColor indexed="64"/>
      </patternFill>
    </fill>
  </fills>
  <borders count="43">
    <border>
      <left/>
      <right/>
      <top/>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top/>
      <bottom style="thick">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9" fontId="13" fillId="0" borderId="0" applyFont="0" applyFill="0" applyBorder="0" applyAlignment="0" applyProtection="0"/>
    <xf numFmtId="0" fontId="21" fillId="0" borderId="20" applyNumberFormat="0" applyFill="0" applyAlignment="0" applyProtection="0"/>
  </cellStyleXfs>
  <cellXfs count="273">
    <xf numFmtId="0" fontId="0" fillId="0" borderId="0" xfId="0"/>
    <xf numFmtId="0" fontId="0" fillId="2" borderId="0" xfId="0" applyFill="1" applyAlignment="1">
      <alignment vertical="top" wrapText="1"/>
    </xf>
    <xf numFmtId="0" fontId="0" fillId="2" borderId="0" xfId="0" applyFill="1" applyAlignment="1">
      <alignment vertical="top"/>
    </xf>
    <xf numFmtId="0" fontId="0" fillId="2" borderId="0" xfId="0" applyFill="1" applyAlignment="1">
      <alignment vertical="center" wrapText="1"/>
    </xf>
    <xf numFmtId="0" fontId="14" fillId="0" borderId="0" xfId="0" applyFont="1" applyAlignment="1">
      <alignment vertical="center"/>
    </xf>
    <xf numFmtId="49" fontId="10" fillId="0" borderId="3" xfId="0" applyNumberFormat="1" applyFont="1" applyBorder="1" applyAlignment="1">
      <alignment vertical="center"/>
    </xf>
    <xf numFmtId="0" fontId="10" fillId="0" borderId="3" xfId="0" applyFont="1" applyBorder="1" applyAlignment="1">
      <alignment horizontal="left" vertical="center"/>
    </xf>
    <xf numFmtId="0" fontId="10" fillId="0" borderId="3" xfId="0" applyFont="1" applyBorder="1" applyAlignment="1">
      <alignment vertical="center" wrapText="1"/>
    </xf>
    <xf numFmtId="49" fontId="8" fillId="3" borderId="3" xfId="0" applyNumberFormat="1" applyFont="1" applyFill="1" applyBorder="1" applyAlignment="1">
      <alignment vertical="center"/>
    </xf>
    <xf numFmtId="0" fontId="10" fillId="5" borderId="3" xfId="0" applyFont="1" applyFill="1" applyBorder="1"/>
    <xf numFmtId="0" fontId="10" fillId="5" borderId="3" xfId="0" applyFont="1" applyFill="1" applyBorder="1" applyAlignment="1">
      <alignment wrapText="1"/>
    </xf>
    <xf numFmtId="0" fontId="0" fillId="3" borderId="3" xfId="0" applyFill="1" applyBorder="1"/>
    <xf numFmtId="49" fontId="0" fillId="3" borderId="3" xfId="0" applyNumberFormat="1" applyFill="1" applyBorder="1"/>
    <xf numFmtId="49" fontId="0" fillId="3" borderId="3" xfId="0" applyNumberFormat="1" applyFill="1" applyBorder="1" applyAlignment="1">
      <alignment wrapText="1"/>
    </xf>
    <xf numFmtId="49" fontId="9" fillId="3" borderId="3" xfId="0" applyNumberFormat="1" applyFont="1" applyFill="1" applyBorder="1"/>
    <xf numFmtId="49" fontId="1" fillId="3" borderId="3" xfId="0" applyNumberFormat="1" applyFont="1" applyFill="1" applyBorder="1"/>
    <xf numFmtId="0" fontId="0" fillId="3" borderId="3" xfId="0" applyFill="1" applyBorder="1" applyAlignment="1">
      <alignment vertical="top"/>
    </xf>
    <xf numFmtId="49" fontId="0" fillId="3" borderId="3" xfId="0" applyNumberFormat="1" applyFill="1" applyBorder="1" applyAlignment="1">
      <alignment vertical="top"/>
    </xf>
    <xf numFmtId="9" fontId="0" fillId="3" borderId="3" xfId="1" applyFont="1" applyFill="1" applyBorder="1"/>
    <xf numFmtId="9" fontId="0" fillId="3" borderId="3" xfId="1" applyFont="1" applyFill="1" applyBorder="1" applyAlignment="1">
      <alignment vertical="top"/>
    </xf>
    <xf numFmtId="49" fontId="20" fillId="3" borderId="3" xfId="0" applyNumberFormat="1" applyFont="1" applyFill="1" applyBorder="1"/>
    <xf numFmtId="0" fontId="1" fillId="0" borderId="0" xfId="0" applyFont="1"/>
    <xf numFmtId="49" fontId="22" fillId="3" borderId="3" xfId="0" applyNumberFormat="1" applyFont="1" applyFill="1" applyBorder="1" applyAlignment="1">
      <alignment vertical="center"/>
    </xf>
    <xf numFmtId="14" fontId="0" fillId="0" borderId="0" xfId="0" applyNumberFormat="1" applyAlignment="1">
      <alignment horizontal="left"/>
    </xf>
    <xf numFmtId="0" fontId="24" fillId="0" borderId="20" xfId="2" applyFont="1"/>
    <xf numFmtId="0" fontId="24" fillId="0" borderId="20" xfId="2" applyFont="1" applyAlignment="1">
      <alignment horizontal="left" vertical="top" wrapText="1"/>
    </xf>
    <xf numFmtId="0" fontId="12" fillId="2" borderId="0" xfId="0" applyFont="1" applyFill="1" applyAlignment="1">
      <alignment horizontal="center" vertical="center" wrapText="1"/>
    </xf>
    <xf numFmtId="0" fontId="18" fillId="2" borderId="0" xfId="0" applyFont="1" applyFill="1" applyAlignment="1">
      <alignment horizontal="left" vertical="top" wrapText="1"/>
    </xf>
    <xf numFmtId="165" fontId="18" fillId="2" borderId="0" xfId="1" applyNumberFormat="1" applyFont="1" applyFill="1" applyBorder="1" applyAlignment="1">
      <alignment horizontal="right" vertical="top" wrapText="1"/>
    </xf>
    <xf numFmtId="0" fontId="0" fillId="0" borderId="22" xfId="0" applyBorder="1" applyAlignment="1">
      <alignment horizontal="left" vertical="center" wrapText="1"/>
    </xf>
    <xf numFmtId="0" fontId="18" fillId="7" borderId="3" xfId="0" applyFont="1" applyFill="1" applyBorder="1" applyAlignment="1">
      <alignment horizontal="center" textRotation="90" wrapText="1"/>
    </xf>
    <xf numFmtId="0" fontId="12" fillId="7" borderId="3" xfId="0" applyFont="1" applyFill="1" applyBorder="1" applyAlignment="1">
      <alignment horizontal="center" vertical="center" wrapText="1"/>
    </xf>
    <xf numFmtId="0" fontId="1" fillId="0" borderId="0" xfId="0" applyFont="1" applyAlignment="1">
      <alignment vertical="top"/>
    </xf>
    <xf numFmtId="0" fontId="5" fillId="2" borderId="0" xfId="0" applyFont="1" applyFill="1" applyAlignment="1">
      <alignment vertical="top"/>
    </xf>
    <xf numFmtId="0" fontId="18" fillId="2" borderId="15" xfId="0" applyFont="1" applyFill="1" applyBorder="1" applyAlignment="1">
      <alignment horizontal="left" vertical="top" wrapText="1"/>
    </xf>
    <xf numFmtId="0" fontId="18" fillId="2" borderId="15" xfId="1" applyNumberFormat="1" applyFont="1" applyFill="1" applyBorder="1" applyAlignment="1">
      <alignment horizontal="left" vertical="top" wrapText="1"/>
    </xf>
    <xf numFmtId="164" fontId="18" fillId="2" borderId="15" xfId="1" applyNumberFormat="1" applyFont="1" applyFill="1" applyBorder="1" applyAlignment="1">
      <alignment horizontal="right" vertical="top" wrapText="1"/>
    </xf>
    <xf numFmtId="0" fontId="18" fillId="2" borderId="0" xfId="1" applyNumberFormat="1" applyFont="1" applyFill="1" applyBorder="1" applyAlignment="1">
      <alignment horizontal="left" vertical="top" wrapText="1"/>
    </xf>
    <xf numFmtId="164" fontId="18" fillId="2" borderId="0" xfId="1" applyNumberFormat="1" applyFont="1" applyFill="1" applyBorder="1" applyAlignment="1">
      <alignment horizontal="right" vertical="top" wrapText="1"/>
    </xf>
    <xf numFmtId="0" fontId="1" fillId="2" borderId="0" xfId="0" applyFont="1" applyFill="1" applyAlignment="1">
      <alignment vertical="top"/>
    </xf>
    <xf numFmtId="0" fontId="12" fillId="8" borderId="3" xfId="0" applyFont="1" applyFill="1" applyBorder="1" applyAlignment="1">
      <alignment horizontal="center" vertical="center" wrapText="1"/>
    </xf>
    <xf numFmtId="0" fontId="0" fillId="8" borderId="3" xfId="0" applyFill="1" applyBorder="1" applyAlignment="1">
      <alignment vertical="center" wrapText="1"/>
    </xf>
    <xf numFmtId="0" fontId="0" fillId="0" borderId="3" xfId="0" applyBorder="1" applyAlignment="1">
      <alignment horizontal="center" vertical="center"/>
    </xf>
    <xf numFmtId="0" fontId="18" fillId="10" borderId="11" xfId="0" applyFont="1" applyFill="1" applyBorder="1" applyAlignment="1">
      <alignment horizontal="left" wrapText="1"/>
    </xf>
    <xf numFmtId="0" fontId="18" fillId="10" borderId="3" xfId="0" applyFont="1" applyFill="1" applyBorder="1" applyAlignment="1">
      <alignment wrapText="1"/>
    </xf>
    <xf numFmtId="0" fontId="4" fillId="2" borderId="0" xfId="0" applyFont="1" applyFill="1" applyAlignment="1">
      <alignment horizontal="left" vertical="top"/>
    </xf>
    <xf numFmtId="0" fontId="10" fillId="4" borderId="3" xfId="0" applyFont="1" applyFill="1" applyBorder="1" applyAlignment="1">
      <alignment horizontal="center" vertical="top"/>
    </xf>
    <xf numFmtId="0" fontId="2" fillId="2" borderId="0" xfId="0" applyFont="1" applyFill="1" applyAlignment="1">
      <alignment vertical="top"/>
    </xf>
    <xf numFmtId="49" fontId="14" fillId="2" borderId="0" xfId="0" applyNumberFormat="1" applyFont="1" applyFill="1" applyAlignment="1">
      <alignment vertical="center" wrapText="1"/>
    </xf>
    <xf numFmtId="49" fontId="14" fillId="2" borderId="0" xfId="0" applyNumberFormat="1" applyFont="1" applyFill="1" applyAlignment="1">
      <alignment vertical="center"/>
    </xf>
    <xf numFmtId="49" fontId="16" fillId="2" borderId="0" xfId="0" applyNumberFormat="1" applyFont="1" applyFill="1" applyAlignment="1">
      <alignment vertical="center"/>
    </xf>
    <xf numFmtId="49" fontId="15" fillId="2" borderId="0" xfId="0" applyNumberFormat="1" applyFont="1" applyFill="1" applyAlignment="1">
      <alignment vertical="center"/>
    </xf>
    <xf numFmtId="49" fontId="11" fillId="2" borderId="0" xfId="0" applyNumberFormat="1" applyFont="1" applyFill="1" applyAlignment="1">
      <alignment vertical="center"/>
    </xf>
    <xf numFmtId="0" fontId="14" fillId="2" borderId="0" xfId="0" applyFont="1" applyFill="1" applyAlignment="1">
      <alignment horizontal="left" vertical="center"/>
    </xf>
    <xf numFmtId="0" fontId="14" fillId="2" borderId="0" xfId="0" applyFont="1" applyFill="1" applyAlignment="1">
      <alignment vertical="center"/>
    </xf>
    <xf numFmtId="0" fontId="14" fillId="0" borderId="16" xfId="0" applyFont="1" applyBorder="1" applyAlignment="1">
      <alignment vertical="center"/>
    </xf>
    <xf numFmtId="0" fontId="23" fillId="0" borderId="0" xfId="0" applyFont="1" applyAlignment="1">
      <alignment horizontal="center" vertical="top" wrapText="1"/>
    </xf>
    <xf numFmtId="0" fontId="0" fillId="0" borderId="0" xfId="0" applyAlignment="1">
      <alignment horizontal="center"/>
    </xf>
    <xf numFmtId="0" fontId="10" fillId="4" borderId="3" xfId="0" applyFont="1" applyFill="1" applyBorder="1" applyAlignment="1">
      <alignment horizontal="center" vertical="top" wrapText="1"/>
    </xf>
    <xf numFmtId="0" fontId="10" fillId="0" borderId="10" xfId="0" applyFont="1" applyBorder="1" applyAlignment="1">
      <alignment horizontal="left" vertical="center" wrapText="1"/>
    </xf>
    <xf numFmtId="0" fontId="1" fillId="3" borderId="3" xfId="0" applyFont="1" applyFill="1" applyBorder="1" applyAlignment="1">
      <alignment horizontal="center" vertical="center" wrapText="1"/>
    </xf>
    <xf numFmtId="0" fontId="0" fillId="3" borderId="3" xfId="0" applyFill="1" applyBorder="1" applyAlignment="1">
      <alignment horizontal="left" vertical="center" wrapText="1"/>
    </xf>
    <xf numFmtId="0" fontId="0" fillId="3" borderId="5" xfId="0" applyFill="1" applyBorder="1" applyAlignment="1">
      <alignment vertical="top" wrapText="1"/>
    </xf>
    <xf numFmtId="0" fontId="0" fillId="3" borderId="19" xfId="0" applyFill="1" applyBorder="1" applyAlignment="1">
      <alignment vertical="top" wrapText="1"/>
    </xf>
    <xf numFmtId="0" fontId="0" fillId="3" borderId="3" xfId="1" applyNumberFormat="1" applyFont="1" applyFill="1" applyBorder="1" applyAlignment="1">
      <alignment horizontal="left" vertical="center" wrapText="1"/>
    </xf>
    <xf numFmtId="164" fontId="0" fillId="3" borderId="3" xfId="1" applyNumberFormat="1" applyFont="1" applyFill="1" applyBorder="1" applyAlignment="1">
      <alignment horizontal="right" vertical="center" wrapText="1"/>
    </xf>
    <xf numFmtId="165" fontId="0" fillId="3" borderId="3" xfId="1" applyNumberFormat="1" applyFont="1" applyFill="1" applyBorder="1" applyAlignment="1">
      <alignment horizontal="right" vertical="center" wrapText="1"/>
    </xf>
    <xf numFmtId="0" fontId="0" fillId="3" borderId="3" xfId="0" applyFill="1" applyBorder="1" applyAlignment="1">
      <alignment vertical="top" wrapText="1"/>
    </xf>
    <xf numFmtId="165" fontId="0" fillId="3" borderId="3" xfId="1" applyNumberFormat="1" applyFont="1" applyFill="1" applyBorder="1" applyAlignment="1">
      <alignment vertical="top" wrapText="1"/>
    </xf>
    <xf numFmtId="0" fontId="0" fillId="3" borderId="6" xfId="0" applyFill="1" applyBorder="1" applyAlignment="1">
      <alignment vertical="top" wrapText="1"/>
    </xf>
    <xf numFmtId="0" fontId="4" fillId="4" borderId="11" xfId="0" applyFont="1" applyFill="1" applyBorder="1" applyAlignment="1">
      <alignment wrapText="1"/>
    </xf>
    <xf numFmtId="0" fontId="1" fillId="4" borderId="11" xfId="0" applyFont="1" applyFill="1" applyBorder="1" applyAlignment="1">
      <alignment horizontal="left" wrapText="1"/>
    </xf>
    <xf numFmtId="0" fontId="0" fillId="4" borderId="3" xfId="0" applyFill="1" applyBorder="1" applyAlignment="1">
      <alignment horizontal="center" textRotation="90" wrapText="1"/>
    </xf>
    <xf numFmtId="0" fontId="0" fillId="10" borderId="11" xfId="0" applyFill="1" applyBorder="1" applyAlignment="1">
      <alignment horizontal="left" wrapText="1"/>
    </xf>
    <xf numFmtId="0" fontId="0" fillId="10" borderId="3" xfId="0" applyFill="1" applyBorder="1" applyAlignment="1">
      <alignment wrapText="1"/>
    </xf>
    <xf numFmtId="49" fontId="3" fillId="3" borderId="3" xfId="0" applyNumberFormat="1" applyFont="1" applyFill="1" applyBorder="1" applyAlignment="1">
      <alignment vertical="center"/>
    </xf>
    <xf numFmtId="0" fontId="12" fillId="2" borderId="22" xfId="0" applyFont="1" applyFill="1" applyBorder="1" applyAlignment="1">
      <alignment horizontal="center" vertical="center" wrapText="1"/>
    </xf>
    <xf numFmtId="0" fontId="0" fillId="0" borderId="0" xfId="0" applyAlignment="1">
      <alignment vertical="top" wrapText="1"/>
    </xf>
    <xf numFmtId="0" fontId="14" fillId="0" borderId="0" xfId="0" applyFont="1" applyAlignment="1">
      <alignment vertical="center" wrapText="1"/>
    </xf>
    <xf numFmtId="0" fontId="16" fillId="0" borderId="0" xfId="0" applyFont="1" applyAlignment="1">
      <alignment vertical="center" wrapText="1"/>
    </xf>
    <xf numFmtId="0" fontId="16" fillId="0" borderId="0" xfId="0" applyFont="1" applyAlignment="1">
      <alignment vertical="center"/>
    </xf>
    <xf numFmtId="0" fontId="0" fillId="0" borderId="0" xfId="0" applyAlignment="1">
      <alignment vertical="center"/>
    </xf>
    <xf numFmtId="0" fontId="16" fillId="0" borderId="0" xfId="0" applyFont="1" applyAlignment="1">
      <alignment horizontal="left" vertical="center" wrapText="1"/>
    </xf>
    <xf numFmtId="0" fontId="7" fillId="5" borderId="11" xfId="0" applyFont="1" applyFill="1" applyBorder="1" applyAlignment="1">
      <alignment wrapText="1"/>
    </xf>
    <xf numFmtId="0" fontId="17" fillId="5" borderId="11" xfId="0" applyFont="1" applyFill="1" applyBorder="1" applyAlignment="1">
      <alignment wrapText="1"/>
    </xf>
    <xf numFmtId="0" fontId="12" fillId="5" borderId="11" xfId="0" applyFont="1" applyFill="1" applyBorder="1" applyAlignment="1">
      <alignment horizontal="left" wrapText="1"/>
    </xf>
    <xf numFmtId="0" fontId="18" fillId="5" borderId="11" xfId="0" applyFont="1" applyFill="1" applyBorder="1" applyAlignment="1">
      <alignment horizontal="left" wrapText="1"/>
    </xf>
    <xf numFmtId="0" fontId="18" fillId="5" borderId="11" xfId="0" applyFont="1" applyFill="1" applyBorder="1" applyAlignment="1">
      <alignment wrapText="1"/>
    </xf>
    <xf numFmtId="0" fontId="18" fillId="5" borderId="3" xfId="0" applyFont="1" applyFill="1" applyBorder="1" applyAlignment="1">
      <alignment wrapText="1"/>
    </xf>
    <xf numFmtId="0" fontId="18" fillId="5" borderId="3" xfId="0" applyFont="1" applyFill="1" applyBorder="1" applyAlignment="1">
      <alignment horizontal="center" textRotation="90" wrapText="1"/>
    </xf>
    <xf numFmtId="0" fontId="10" fillId="5" borderId="3" xfId="0" applyFont="1" applyFill="1" applyBorder="1" applyAlignment="1">
      <alignment horizontal="center" vertical="top"/>
    </xf>
    <xf numFmtId="0" fontId="28" fillId="5" borderId="3" xfId="0" applyFont="1" applyFill="1" applyBorder="1" applyAlignment="1">
      <alignment horizontal="center" textRotation="90" wrapText="1"/>
    </xf>
    <xf numFmtId="0" fontId="28" fillId="7" borderId="3" xfId="0" applyFont="1" applyFill="1" applyBorder="1" applyAlignment="1">
      <alignment horizontal="center" textRotation="90" wrapText="1"/>
    </xf>
    <xf numFmtId="0" fontId="18" fillId="9" borderId="21" xfId="0" applyFont="1" applyFill="1" applyBorder="1" applyAlignment="1">
      <alignment vertical="top" wrapText="1"/>
    </xf>
    <xf numFmtId="0" fontId="10" fillId="11" borderId="3" xfId="0" applyFont="1" applyFill="1" applyBorder="1" applyAlignment="1">
      <alignment horizontal="center" vertical="top"/>
    </xf>
    <xf numFmtId="0" fontId="23" fillId="11" borderId="3" xfId="0" applyFont="1" applyFill="1" applyBorder="1" applyAlignment="1">
      <alignment horizontal="center" wrapText="1"/>
    </xf>
    <xf numFmtId="0" fontId="12" fillId="0" borderId="0" xfId="0" applyFont="1" applyAlignment="1">
      <alignment horizontal="center" vertical="center" wrapText="1"/>
    </xf>
    <xf numFmtId="0" fontId="0" fillId="3" borderId="11" xfId="0" applyFill="1" applyBorder="1" applyAlignment="1">
      <alignment horizontal="left" vertical="center" wrapText="1"/>
    </xf>
    <xf numFmtId="165" fontId="0" fillId="3" borderId="11" xfId="1" applyNumberFormat="1" applyFont="1" applyFill="1" applyBorder="1" applyAlignment="1">
      <alignment horizontal="right" vertical="center" wrapText="1"/>
    </xf>
    <xf numFmtId="0" fontId="10" fillId="0" borderId="11" xfId="0" applyFont="1" applyBorder="1" applyAlignment="1">
      <alignment vertical="center" wrapText="1"/>
    </xf>
    <xf numFmtId="0" fontId="10" fillId="0" borderId="11" xfId="0" applyFont="1" applyBorder="1" applyAlignment="1">
      <alignment horizontal="left" vertical="center"/>
    </xf>
    <xf numFmtId="49" fontId="8" fillId="3" borderId="11" xfId="0" applyNumberFormat="1" applyFont="1" applyFill="1" applyBorder="1" applyAlignment="1">
      <alignment vertical="center"/>
    </xf>
    <xf numFmtId="0" fontId="26" fillId="2" borderId="0" xfId="0" applyFont="1" applyFill="1" applyAlignment="1">
      <alignment horizontal="left" vertical="center" wrapText="1"/>
    </xf>
    <xf numFmtId="0" fontId="10" fillId="2" borderId="0" xfId="0" applyFont="1" applyFill="1" applyAlignment="1">
      <alignment vertical="top" wrapText="1"/>
    </xf>
    <xf numFmtId="0" fontId="27" fillId="2" borderId="0" xfId="0" applyFont="1" applyFill="1" applyAlignment="1">
      <alignment horizontal="center" vertical="top" wrapText="1"/>
    </xf>
    <xf numFmtId="0" fontId="18" fillId="11" borderId="21" xfId="0" applyFont="1" applyFill="1" applyBorder="1" applyAlignment="1">
      <alignment vertical="top" wrapText="1"/>
    </xf>
    <xf numFmtId="10" fontId="0" fillId="3" borderId="3" xfId="1" applyNumberFormat="1" applyFont="1" applyFill="1" applyBorder="1" applyAlignment="1">
      <alignment horizontal="right" vertical="center" wrapText="1"/>
    </xf>
    <xf numFmtId="0" fontId="1" fillId="2" borderId="3" xfId="0" applyFont="1" applyFill="1" applyBorder="1" applyAlignment="1">
      <alignment vertical="top" wrapText="1"/>
    </xf>
    <xf numFmtId="0" fontId="0" fillId="2" borderId="3" xfId="0" applyFill="1" applyBorder="1" applyAlignment="1">
      <alignment vertical="top" wrapText="1"/>
    </xf>
    <xf numFmtId="0" fontId="0" fillId="3" borderId="10" xfId="0" applyFill="1" applyBorder="1" applyAlignment="1">
      <alignment horizontal="left" vertical="center" wrapText="1"/>
    </xf>
    <xf numFmtId="0" fontId="0" fillId="3" borderId="11" xfId="1" applyNumberFormat="1" applyFont="1" applyFill="1" applyBorder="1" applyAlignment="1">
      <alignment horizontal="left" vertical="center" wrapText="1"/>
    </xf>
    <xf numFmtId="0" fontId="0" fillId="3" borderId="10" xfId="1" applyNumberFormat="1" applyFont="1" applyFill="1" applyBorder="1" applyAlignment="1">
      <alignment horizontal="left" vertical="center" wrapText="1"/>
    </xf>
    <xf numFmtId="164" fontId="0" fillId="3" borderId="11" xfId="1" applyNumberFormat="1" applyFont="1" applyFill="1" applyBorder="1" applyAlignment="1">
      <alignment horizontal="right" vertical="center" wrapText="1"/>
    </xf>
    <xf numFmtId="164" fontId="0" fillId="3" borderId="10" xfId="1" applyNumberFormat="1" applyFont="1" applyFill="1" applyBorder="1" applyAlignment="1">
      <alignment horizontal="right" vertical="center" wrapText="1"/>
    </xf>
    <xf numFmtId="165" fontId="0" fillId="3" borderId="10" xfId="1" applyNumberFormat="1" applyFont="1" applyFill="1" applyBorder="1" applyAlignment="1">
      <alignment horizontal="right" vertical="center" wrapText="1"/>
    </xf>
    <xf numFmtId="0" fontId="0" fillId="3" borderId="5" xfId="0" applyFill="1" applyBorder="1" applyAlignment="1">
      <alignment horizontal="left" vertical="center" wrapText="1"/>
    </xf>
    <xf numFmtId="165" fontId="0" fillId="3" borderId="5" xfId="1" applyNumberFormat="1" applyFont="1" applyFill="1" applyBorder="1" applyAlignment="1">
      <alignment horizontal="right" vertical="center" wrapText="1"/>
    </xf>
    <xf numFmtId="0" fontId="0" fillId="3" borderId="29" xfId="0" applyFill="1" applyBorder="1" applyAlignment="1">
      <alignment horizontal="left" vertical="center" wrapText="1"/>
    </xf>
    <xf numFmtId="0" fontId="0" fillId="3" borderId="41" xfId="0" applyFill="1" applyBorder="1" applyAlignment="1">
      <alignment horizontal="left" vertical="center" wrapText="1"/>
    </xf>
    <xf numFmtId="0" fontId="0" fillId="3" borderId="6" xfId="0" applyFill="1" applyBorder="1" applyAlignment="1">
      <alignment horizontal="left" vertical="center" wrapText="1"/>
    </xf>
    <xf numFmtId="165" fontId="0" fillId="3" borderId="6" xfId="1" applyNumberFormat="1" applyFont="1" applyFill="1" applyBorder="1" applyAlignment="1">
      <alignment horizontal="right" vertical="center" wrapText="1"/>
    </xf>
    <xf numFmtId="0" fontId="0" fillId="3" borderId="42" xfId="0" applyFill="1" applyBorder="1" applyAlignment="1">
      <alignment horizontal="left" vertical="center" wrapText="1"/>
    </xf>
    <xf numFmtId="0" fontId="0" fillId="3" borderId="2" xfId="0" applyFill="1" applyBorder="1" applyAlignment="1">
      <alignment vertical="top" wrapText="1"/>
    </xf>
    <xf numFmtId="0" fontId="0" fillId="3" borderId="30" xfId="0" applyFill="1" applyBorder="1" applyAlignment="1">
      <alignment horizontal="left" vertical="center" wrapText="1"/>
    </xf>
    <xf numFmtId="0" fontId="0" fillId="3" borderId="17" xfId="0" applyFill="1" applyBorder="1" applyAlignment="1">
      <alignment horizontal="left" vertical="center" wrapText="1"/>
    </xf>
    <xf numFmtId="165" fontId="0" fillId="3" borderId="17" xfId="1" applyNumberFormat="1" applyFont="1" applyFill="1" applyBorder="1" applyAlignment="1">
      <alignment horizontal="right" vertical="center" wrapText="1"/>
    </xf>
    <xf numFmtId="0" fontId="0" fillId="3" borderId="31" xfId="0" applyFill="1" applyBorder="1" applyAlignment="1">
      <alignment horizontal="left" vertical="center" wrapText="1"/>
    </xf>
    <xf numFmtId="0" fontId="17" fillId="5" borderId="11" xfId="0" applyFont="1" applyFill="1" applyBorder="1" applyAlignment="1">
      <alignment horizontal="left" wrapText="1"/>
    </xf>
    <xf numFmtId="0" fontId="0" fillId="2" borderId="0" xfId="0" applyFill="1" applyAlignment="1">
      <alignment horizontal="left" vertical="top"/>
    </xf>
    <xf numFmtId="0" fontId="0" fillId="2" borderId="0" xfId="0" applyFill="1" applyAlignment="1">
      <alignment horizontal="left" vertical="top" wrapText="1"/>
    </xf>
    <xf numFmtId="10" fontId="0" fillId="3" borderId="11" xfId="1" applyNumberFormat="1" applyFont="1" applyFill="1" applyBorder="1" applyAlignment="1">
      <alignment horizontal="right" vertical="center" wrapText="1"/>
    </xf>
    <xf numFmtId="10" fontId="0" fillId="3" borderId="5" xfId="1" applyNumberFormat="1" applyFont="1" applyFill="1" applyBorder="1" applyAlignment="1">
      <alignment horizontal="right" vertical="center" wrapText="1"/>
    </xf>
    <xf numFmtId="10" fontId="0" fillId="3" borderId="6" xfId="1" applyNumberFormat="1" applyFont="1" applyFill="1" applyBorder="1" applyAlignment="1">
      <alignment horizontal="right" vertical="center" wrapText="1"/>
    </xf>
    <xf numFmtId="0" fontId="0" fillId="0" borderId="16" xfId="0" applyBorder="1" applyAlignment="1">
      <alignment horizontal="left" vertical="center" wrapText="1"/>
    </xf>
    <xf numFmtId="0" fontId="23" fillId="0" borderId="0" xfId="0" applyFont="1" applyAlignment="1" applyProtection="1">
      <alignment horizontal="left" vertical="top" wrapText="1"/>
      <protection locked="0"/>
    </xf>
    <xf numFmtId="0" fontId="0" fillId="0" borderId="0" xfId="0" applyProtection="1">
      <protection locked="0"/>
    </xf>
    <xf numFmtId="10" fontId="0" fillId="3" borderId="3" xfId="1" applyNumberFormat="1" applyFont="1" applyFill="1" applyBorder="1" applyAlignment="1">
      <alignment horizontal="left" vertical="center" wrapText="1"/>
    </xf>
    <xf numFmtId="10" fontId="0" fillId="3" borderId="10" xfId="1" applyNumberFormat="1" applyFont="1" applyFill="1" applyBorder="1" applyAlignment="1">
      <alignment horizontal="right" vertical="center" wrapText="1"/>
    </xf>
    <xf numFmtId="10" fontId="0" fillId="3" borderId="10" xfId="1" applyNumberFormat="1" applyFont="1" applyFill="1" applyBorder="1" applyAlignment="1">
      <alignment horizontal="left" vertical="center" wrapText="1"/>
    </xf>
    <xf numFmtId="0" fontId="0" fillId="3" borderId="12" xfId="0" applyFill="1" applyBorder="1" applyAlignment="1">
      <alignment horizontal="left" vertical="center" wrapText="1"/>
    </xf>
    <xf numFmtId="10" fontId="0" fillId="3" borderId="5" xfId="1" applyNumberFormat="1" applyFont="1" applyFill="1" applyBorder="1" applyAlignment="1">
      <alignment horizontal="left" vertical="center" wrapText="1"/>
    </xf>
    <xf numFmtId="0" fontId="0" fillId="3" borderId="5" xfId="1" applyNumberFormat="1" applyFont="1" applyFill="1" applyBorder="1" applyAlignment="1">
      <alignment horizontal="left" vertical="center" wrapText="1"/>
    </xf>
    <xf numFmtId="0" fontId="0" fillId="3" borderId="7" xfId="0" applyFill="1" applyBorder="1" applyAlignment="1">
      <alignment horizontal="left" vertical="center" wrapText="1"/>
    </xf>
    <xf numFmtId="10" fontId="0" fillId="3" borderId="6" xfId="1" applyNumberFormat="1" applyFont="1" applyFill="1" applyBorder="1" applyAlignment="1">
      <alignment horizontal="left" vertical="center" wrapText="1"/>
    </xf>
    <xf numFmtId="0" fontId="0" fillId="3" borderId="6" xfId="1" applyNumberFormat="1" applyFont="1" applyFill="1" applyBorder="1" applyAlignment="1">
      <alignment horizontal="left" vertical="center" wrapText="1"/>
    </xf>
    <xf numFmtId="0" fontId="1" fillId="3" borderId="11" xfId="0" applyFont="1" applyFill="1" applyBorder="1" applyAlignment="1">
      <alignment horizontal="center" vertical="center" wrapText="1"/>
    </xf>
    <xf numFmtId="0" fontId="12" fillId="8" borderId="10" xfId="0" applyFont="1" applyFill="1" applyBorder="1" applyAlignment="1">
      <alignment horizontal="center" vertical="center" wrapText="1"/>
    </xf>
    <xf numFmtId="0" fontId="12" fillId="7" borderId="10" xfId="0" applyFont="1" applyFill="1" applyBorder="1" applyAlignment="1">
      <alignment horizontal="center" vertical="center" wrapText="1"/>
    </xf>
    <xf numFmtId="0" fontId="12" fillId="0" borderId="22" xfId="0" applyFont="1" applyBorder="1" applyAlignment="1">
      <alignment horizontal="center" vertical="center" wrapText="1"/>
    </xf>
    <xf numFmtId="0" fontId="23" fillId="0" borderId="28" xfId="0" applyFont="1" applyBorder="1" applyAlignment="1">
      <alignment horizontal="center" vertical="center" wrapText="1"/>
    </xf>
    <xf numFmtId="0" fontId="0" fillId="0" borderId="27" xfId="0" applyBorder="1" applyAlignment="1">
      <alignment horizontal="center"/>
    </xf>
    <xf numFmtId="0" fontId="0" fillId="0" borderId="28" xfId="0" applyBorder="1" applyAlignment="1">
      <alignment horizontal="center"/>
    </xf>
    <xf numFmtId="0" fontId="24" fillId="0" borderId="26" xfId="2" applyFont="1" applyBorder="1" applyAlignment="1">
      <alignment horizontal="center" vertical="top" wrapText="1"/>
    </xf>
    <xf numFmtId="0" fontId="0" fillId="0" borderId="26" xfId="0" applyBorder="1" applyAlignment="1">
      <alignment horizontal="center"/>
    </xf>
    <xf numFmtId="0" fontId="24" fillId="0" borderId="26" xfId="2" applyFont="1" applyBorder="1" applyAlignment="1">
      <alignment horizontal="center"/>
    </xf>
    <xf numFmtId="0" fontId="23" fillId="0" borderId="1" xfId="0" applyFont="1" applyBorder="1" applyAlignment="1">
      <alignment horizontal="center" vertical="center" wrapText="1"/>
    </xf>
    <xf numFmtId="0" fontId="0" fillId="0" borderId="0" xfId="0" applyAlignment="1">
      <alignment horizontal="center" vertical="center"/>
    </xf>
    <xf numFmtId="0" fontId="26" fillId="0" borderId="0" xfId="0" applyFont="1"/>
    <xf numFmtId="0" fontId="6" fillId="10" borderId="3" xfId="0" applyFont="1" applyFill="1" applyBorder="1" applyAlignment="1">
      <alignment horizontal="center" vertical="top"/>
    </xf>
    <xf numFmtId="0" fontId="19" fillId="10" borderId="3" xfId="0" applyFont="1" applyFill="1" applyBorder="1" applyAlignment="1">
      <alignment horizontal="center" vertical="top"/>
    </xf>
    <xf numFmtId="0" fontId="18" fillId="10" borderId="21" xfId="0" applyFont="1" applyFill="1" applyBorder="1" applyAlignment="1">
      <alignment horizontal="center" wrapText="1"/>
    </xf>
    <xf numFmtId="0" fontId="18" fillId="10" borderId="22" xfId="0" applyFont="1" applyFill="1" applyBorder="1" applyAlignment="1">
      <alignment horizontal="center" wrapText="1"/>
    </xf>
    <xf numFmtId="0" fontId="4" fillId="2" borderId="0" xfId="0" applyFont="1" applyFill="1" applyAlignment="1">
      <alignment horizontal="left" vertical="top"/>
    </xf>
    <xf numFmtId="0" fontId="0" fillId="2" borderId="0" xfId="0" applyFill="1" applyAlignment="1">
      <alignment horizontal="center" vertical="top" wrapText="1"/>
    </xf>
    <xf numFmtId="0" fontId="0" fillId="2" borderId="0" xfId="0" applyFill="1" applyAlignment="1">
      <alignment horizontal="center" wrapText="1"/>
    </xf>
    <xf numFmtId="0" fontId="0" fillId="8" borderId="21" xfId="0" applyFill="1" applyBorder="1" applyAlignment="1">
      <alignment horizontal="left" vertical="center" wrapText="1"/>
    </xf>
    <xf numFmtId="0" fontId="0" fillId="8" borderId="23" xfId="0" applyFill="1" applyBorder="1" applyAlignment="1">
      <alignment horizontal="left" vertical="center" wrapText="1"/>
    </xf>
    <xf numFmtId="0" fontId="6" fillId="5" borderId="21" xfId="0" applyFont="1" applyFill="1" applyBorder="1" applyAlignment="1">
      <alignment horizontal="center" vertical="top"/>
    </xf>
    <xf numFmtId="0" fontId="6" fillId="5" borderId="22" xfId="0" applyFont="1" applyFill="1" applyBorder="1" applyAlignment="1">
      <alignment horizontal="center" vertical="top"/>
    </xf>
    <xf numFmtId="0" fontId="0" fillId="0" borderId="23" xfId="0" applyBorder="1" applyAlignment="1">
      <alignment horizontal="center" vertical="top"/>
    </xf>
    <xf numFmtId="0" fontId="17" fillId="9" borderId="21" xfId="0" applyFont="1" applyFill="1" applyBorder="1" applyAlignment="1">
      <alignment vertical="top" wrapText="1"/>
    </xf>
    <xf numFmtId="0" fontId="17" fillId="9" borderId="22" xfId="0" applyFont="1" applyFill="1" applyBorder="1" applyAlignment="1">
      <alignment vertical="top" wrapText="1"/>
    </xf>
    <xf numFmtId="0" fontId="0" fillId="0" borderId="23" xfId="0" applyBorder="1" applyAlignment="1">
      <alignment vertical="top" wrapText="1"/>
    </xf>
    <xf numFmtId="0" fontId="14" fillId="0" borderId="16" xfId="0" applyFont="1" applyBorder="1" applyAlignment="1">
      <alignment horizontal="left" vertical="center"/>
    </xf>
    <xf numFmtId="49" fontId="8" fillId="3" borderId="21" xfId="0" applyNumberFormat="1" applyFont="1" applyFill="1" applyBorder="1" applyAlignment="1">
      <alignment horizontal="center" vertical="center"/>
    </xf>
    <xf numFmtId="49" fontId="8" fillId="3" borderId="23" xfId="0" applyNumberFormat="1" applyFont="1" applyFill="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10" fillId="5" borderId="24" xfId="0" applyFont="1" applyFill="1" applyBorder="1" applyAlignment="1">
      <alignment horizontal="center"/>
    </xf>
    <xf numFmtId="0" fontId="10" fillId="5" borderId="0" xfId="0" applyFont="1" applyFill="1" applyAlignment="1">
      <alignment horizontal="center"/>
    </xf>
    <xf numFmtId="0" fontId="10" fillId="5" borderId="25" xfId="0" applyFont="1" applyFill="1" applyBorder="1" applyAlignment="1">
      <alignment horizontal="center"/>
    </xf>
    <xf numFmtId="0" fontId="10" fillId="5" borderId="14" xfId="0" applyFont="1" applyFill="1" applyBorder="1" applyAlignment="1">
      <alignment horizontal="center"/>
    </xf>
    <xf numFmtId="0" fontId="10" fillId="5" borderId="16" xfId="0" applyFont="1" applyFill="1" applyBorder="1" applyAlignment="1">
      <alignment horizontal="center"/>
    </xf>
    <xf numFmtId="0" fontId="10" fillId="5" borderId="13" xfId="0" applyFont="1" applyFill="1" applyBorder="1" applyAlignment="1">
      <alignment horizontal="center"/>
    </xf>
    <xf numFmtId="0" fontId="0" fillId="6" borderId="32" xfId="0" applyFill="1" applyBorder="1" applyAlignment="1">
      <alignment horizontal="center" vertical="top" wrapText="1"/>
    </xf>
    <xf numFmtId="0" fontId="0" fillId="0" borderId="33" xfId="0" applyBorder="1"/>
    <xf numFmtId="0" fontId="0" fillId="0" borderId="34" xfId="0" applyBorder="1"/>
    <xf numFmtId="0" fontId="0" fillId="7" borderId="35" xfId="0" applyFill="1" applyBorder="1" applyAlignment="1">
      <alignment horizontal="center" wrapText="1"/>
    </xf>
    <xf numFmtId="0" fontId="0" fillId="0" borderId="0" xfId="0"/>
    <xf numFmtId="0" fontId="0" fillId="0" borderId="36" xfId="0" applyBorder="1"/>
    <xf numFmtId="0" fontId="27" fillId="2" borderId="37" xfId="0" applyFont="1" applyFill="1" applyBorder="1" applyAlignment="1">
      <alignment horizontal="center" vertical="top" wrapText="1"/>
    </xf>
    <xf numFmtId="0" fontId="27" fillId="2" borderId="1" xfId="0" applyFont="1" applyFill="1" applyBorder="1" applyAlignment="1">
      <alignment horizontal="center" vertical="top" wrapText="1"/>
    </xf>
    <xf numFmtId="0" fontId="27" fillId="2" borderId="38" xfId="0" applyFont="1" applyFill="1" applyBorder="1" applyAlignment="1">
      <alignment horizontal="center" vertical="top" wrapText="1"/>
    </xf>
    <xf numFmtId="0" fontId="6" fillId="10" borderId="21" xfId="0" applyFont="1" applyFill="1" applyBorder="1" applyAlignment="1">
      <alignment horizontal="center" vertical="top"/>
    </xf>
    <xf numFmtId="0" fontId="6" fillId="10" borderId="22" xfId="0" applyFont="1" applyFill="1" applyBorder="1" applyAlignment="1">
      <alignment horizontal="center" vertical="top"/>
    </xf>
    <xf numFmtId="0" fontId="6" fillId="10" borderId="23" xfId="0" applyFont="1" applyFill="1" applyBorder="1" applyAlignment="1">
      <alignment horizontal="center" vertical="top"/>
    </xf>
    <xf numFmtId="0" fontId="18" fillId="10" borderId="23" xfId="0" applyFont="1" applyFill="1" applyBorder="1" applyAlignment="1">
      <alignment horizontal="center" wrapText="1"/>
    </xf>
    <xf numFmtId="0" fontId="10" fillId="5" borderId="39" xfId="0" applyFont="1" applyFill="1" applyBorder="1" applyAlignment="1">
      <alignment horizontal="center"/>
    </xf>
    <xf numFmtId="0" fontId="10" fillId="5" borderId="15" xfId="0" applyFont="1" applyFill="1" applyBorder="1" applyAlignment="1">
      <alignment horizontal="center"/>
    </xf>
    <xf numFmtId="0" fontId="10" fillId="5" borderId="40" xfId="0" applyFont="1" applyFill="1" applyBorder="1" applyAlignment="1">
      <alignment horizontal="center"/>
    </xf>
    <xf numFmtId="0" fontId="2" fillId="2" borderId="0" xfId="0" applyFont="1" applyFill="1" applyAlignment="1">
      <alignment vertical="top"/>
    </xf>
    <xf numFmtId="0" fontId="0" fillId="2" borderId="39" xfId="0" applyFill="1" applyBorder="1" applyAlignment="1">
      <alignment vertical="top" wrapText="1"/>
    </xf>
    <xf numFmtId="0" fontId="0" fillId="2" borderId="15" xfId="0" applyFill="1" applyBorder="1" applyAlignment="1">
      <alignment vertical="top" wrapText="1"/>
    </xf>
    <xf numFmtId="0" fontId="0" fillId="2" borderId="40" xfId="0" applyFill="1" applyBorder="1" applyAlignment="1">
      <alignment vertical="top" wrapText="1"/>
    </xf>
    <xf numFmtId="0" fontId="0" fillId="2" borderId="24" xfId="0" applyFill="1" applyBorder="1" applyAlignment="1">
      <alignment vertical="top" wrapText="1"/>
    </xf>
    <xf numFmtId="0" fontId="0" fillId="2" borderId="0" xfId="0" applyFill="1" applyAlignment="1">
      <alignment vertical="top" wrapText="1"/>
    </xf>
    <xf numFmtId="0" fontId="0" fillId="2" borderId="25" xfId="0" applyFill="1" applyBorder="1" applyAlignment="1">
      <alignment vertical="top" wrapText="1"/>
    </xf>
    <xf numFmtId="0" fontId="0" fillId="2" borderId="14" xfId="0" applyFill="1" applyBorder="1" applyAlignment="1">
      <alignment vertical="top" wrapText="1"/>
    </xf>
    <xf numFmtId="0" fontId="0" fillId="2" borderId="16" xfId="0" applyFill="1" applyBorder="1" applyAlignment="1">
      <alignment vertical="top" wrapText="1"/>
    </xf>
    <xf numFmtId="0" fontId="0" fillId="2" borderId="13" xfId="0" applyFill="1" applyBorder="1" applyAlignment="1">
      <alignment vertical="top" wrapText="1"/>
    </xf>
    <xf numFmtId="0" fontId="2" fillId="2" borderId="16" xfId="0" applyFont="1" applyFill="1" applyBorder="1" applyAlignment="1">
      <alignment vertical="top"/>
    </xf>
    <xf numFmtId="0" fontId="26" fillId="2" borderId="16" xfId="0" applyFont="1" applyFill="1" applyBorder="1" applyAlignment="1">
      <alignment vertical="top"/>
    </xf>
    <xf numFmtId="0" fontId="14" fillId="0" borderId="0" xfId="0" applyFont="1" applyAlignment="1">
      <alignment horizontal="left" vertical="center" wrapText="1"/>
    </xf>
    <xf numFmtId="0" fontId="11" fillId="2" borderId="21" xfId="0" applyFont="1" applyFill="1" applyBorder="1" applyAlignment="1">
      <alignment horizontal="left" vertical="center" wrapText="1"/>
    </xf>
    <xf numFmtId="0" fontId="11" fillId="2" borderId="22" xfId="0" applyFont="1" applyFill="1" applyBorder="1" applyAlignment="1">
      <alignment horizontal="left" vertical="center" wrapText="1"/>
    </xf>
    <xf numFmtId="0" fontId="11" fillId="2" borderId="23" xfId="0" applyFont="1" applyFill="1" applyBorder="1" applyAlignment="1">
      <alignment horizontal="left" vertical="center" wrapText="1"/>
    </xf>
    <xf numFmtId="0" fontId="11" fillId="2" borderId="0" xfId="0" applyFont="1" applyFill="1" applyAlignment="1">
      <alignment horizontal="left" vertical="center" wrapText="1"/>
    </xf>
    <xf numFmtId="0" fontId="10" fillId="6" borderId="33" xfId="0" applyFont="1" applyFill="1" applyBorder="1" applyAlignment="1">
      <alignment vertical="top" wrapText="1"/>
    </xf>
    <xf numFmtId="0" fontId="10" fillId="6" borderId="0" xfId="0" applyFont="1" applyFill="1" applyAlignment="1">
      <alignment vertical="top" wrapText="1"/>
    </xf>
    <xf numFmtId="49" fontId="8" fillId="3" borderId="14" xfId="0" applyNumberFormat="1" applyFont="1" applyFill="1" applyBorder="1" applyAlignment="1">
      <alignment horizontal="center" vertical="center"/>
    </xf>
    <xf numFmtId="49" fontId="8" fillId="3" borderId="13" xfId="0" applyNumberFormat="1" applyFont="1" applyFill="1" applyBorder="1" applyAlignment="1">
      <alignment horizontal="center" vertical="center"/>
    </xf>
    <xf numFmtId="0" fontId="11" fillId="6" borderId="32" xfId="0" applyFont="1" applyFill="1" applyBorder="1" applyAlignment="1">
      <alignment wrapText="1"/>
    </xf>
    <xf numFmtId="0" fontId="16" fillId="6" borderId="34" xfId="0" applyFont="1" applyFill="1" applyBorder="1" applyAlignment="1">
      <alignment wrapText="1"/>
    </xf>
    <xf numFmtId="0" fontId="16" fillId="6" borderId="35" xfId="0" applyFont="1" applyFill="1" applyBorder="1" applyAlignment="1">
      <alignment wrapText="1"/>
    </xf>
    <xf numFmtId="0" fontId="16" fillId="6" borderId="36" xfId="0" applyFont="1" applyFill="1" applyBorder="1" applyAlignment="1">
      <alignment wrapText="1"/>
    </xf>
    <xf numFmtId="0" fontId="16" fillId="6" borderId="37" xfId="0" applyFont="1" applyFill="1" applyBorder="1" applyAlignment="1">
      <alignment wrapText="1"/>
    </xf>
    <xf numFmtId="0" fontId="16" fillId="6" borderId="38" xfId="0" applyFont="1" applyFill="1" applyBorder="1" applyAlignment="1">
      <alignment wrapText="1"/>
    </xf>
    <xf numFmtId="0" fontId="10" fillId="4" borderId="24" xfId="0" applyFont="1" applyFill="1" applyBorder="1" applyAlignment="1">
      <alignment horizontal="center"/>
    </xf>
    <xf numFmtId="0" fontId="10" fillId="4" borderId="0" xfId="0" applyFont="1" applyFill="1" applyAlignment="1">
      <alignment horizontal="center"/>
    </xf>
    <xf numFmtId="0" fontId="10" fillId="4" borderId="14" xfId="0" applyFont="1" applyFill="1" applyBorder="1" applyAlignment="1">
      <alignment horizontal="center"/>
    </xf>
    <xf numFmtId="0" fontId="10" fillId="4" borderId="16" xfId="0" applyFont="1" applyFill="1" applyBorder="1" applyAlignment="1">
      <alignment horizontal="center"/>
    </xf>
    <xf numFmtId="0" fontId="10" fillId="4" borderId="21" xfId="0" applyFont="1" applyFill="1" applyBorder="1" applyAlignment="1">
      <alignment horizontal="center" vertical="top"/>
    </xf>
    <xf numFmtId="0" fontId="10" fillId="4" borderId="22" xfId="0" applyFont="1" applyFill="1" applyBorder="1" applyAlignment="1">
      <alignment horizontal="center" vertical="top"/>
    </xf>
    <xf numFmtId="0" fontId="10" fillId="4" borderId="23" xfId="0" applyFont="1" applyFill="1" applyBorder="1" applyAlignment="1">
      <alignment horizontal="center" vertical="top"/>
    </xf>
    <xf numFmtId="0" fontId="3" fillId="9" borderId="21" xfId="0" applyFont="1" applyFill="1" applyBorder="1" applyAlignment="1">
      <alignment horizontal="center" vertical="top" wrapText="1"/>
    </xf>
    <xf numFmtId="0" fontId="3" fillId="9" borderId="22" xfId="0" applyFont="1" applyFill="1" applyBorder="1" applyAlignment="1">
      <alignment horizontal="center" vertical="top" wrapText="1"/>
    </xf>
    <xf numFmtId="0" fontId="3" fillId="9" borderId="23" xfId="0" applyFont="1" applyFill="1" applyBorder="1" applyAlignment="1">
      <alignment horizontal="center" vertical="top" wrapText="1"/>
    </xf>
    <xf numFmtId="0" fontId="0" fillId="10" borderId="21" xfId="0" applyFill="1" applyBorder="1" applyAlignment="1">
      <alignment horizontal="center" wrapText="1"/>
    </xf>
    <xf numFmtId="0" fontId="0" fillId="10" borderId="23" xfId="0" applyFill="1" applyBorder="1" applyAlignment="1">
      <alignment horizontal="center" wrapText="1"/>
    </xf>
    <xf numFmtId="0" fontId="1" fillId="3" borderId="1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0" fillId="3" borderId="4" xfId="0" applyFill="1" applyBorder="1" applyAlignment="1">
      <alignment horizontal="left" vertical="center" wrapText="1"/>
    </xf>
    <xf numFmtId="0" fontId="0" fillId="3" borderId="8" xfId="0" applyFill="1" applyBorder="1" applyAlignment="1">
      <alignment horizontal="left" vertical="center" wrapText="1"/>
    </xf>
    <xf numFmtId="0" fontId="0" fillId="3" borderId="18" xfId="0" applyFill="1" applyBorder="1" applyAlignment="1">
      <alignment horizontal="left" vertical="center" wrapText="1"/>
    </xf>
    <xf numFmtId="0" fontId="0" fillId="3" borderId="2" xfId="1" applyNumberFormat="1" applyFont="1" applyFill="1" applyBorder="1" applyAlignment="1">
      <alignment horizontal="left" vertical="center" wrapText="1"/>
    </xf>
    <xf numFmtId="0" fontId="0" fillId="3" borderId="9" xfId="1" applyNumberFormat="1" applyFont="1" applyFill="1" applyBorder="1" applyAlignment="1">
      <alignment horizontal="left" vertical="center" wrapText="1"/>
    </xf>
    <xf numFmtId="0" fontId="0" fillId="3" borderId="17" xfId="1" applyNumberFormat="1" applyFont="1" applyFill="1" applyBorder="1" applyAlignment="1">
      <alignment horizontal="left" vertical="center" wrapText="1"/>
    </xf>
    <xf numFmtId="164" fontId="0" fillId="3" borderId="2" xfId="1" applyNumberFormat="1" applyFont="1" applyFill="1" applyBorder="1" applyAlignment="1">
      <alignment horizontal="right" vertical="center" wrapText="1"/>
    </xf>
    <xf numFmtId="164" fontId="0" fillId="3" borderId="9" xfId="1" applyNumberFormat="1" applyFont="1" applyFill="1" applyBorder="1" applyAlignment="1">
      <alignment horizontal="right" vertical="center" wrapText="1"/>
    </xf>
    <xf numFmtId="164" fontId="0" fillId="3" borderId="17" xfId="1" applyNumberFormat="1" applyFont="1" applyFill="1" applyBorder="1" applyAlignment="1">
      <alignment horizontal="right" vertical="center" wrapText="1"/>
    </xf>
    <xf numFmtId="0" fontId="0" fillId="3" borderId="2" xfId="0" applyFill="1" applyBorder="1" applyAlignment="1">
      <alignment horizontal="left" vertical="center" wrapText="1"/>
    </xf>
    <xf numFmtId="0" fontId="0" fillId="3" borderId="9" xfId="0" applyFill="1" applyBorder="1" applyAlignment="1">
      <alignment horizontal="left" vertical="center" wrapText="1"/>
    </xf>
    <xf numFmtId="0" fontId="0" fillId="3" borderId="17" xfId="0" applyFill="1" applyBorder="1" applyAlignment="1">
      <alignment horizontal="left" vertical="center" wrapText="1"/>
    </xf>
    <xf numFmtId="10" fontId="0" fillId="3" borderId="2" xfId="1" applyNumberFormat="1" applyFont="1" applyFill="1" applyBorder="1" applyAlignment="1">
      <alignment horizontal="center" vertical="center" wrapText="1"/>
    </xf>
    <xf numFmtId="10" fontId="0" fillId="3" borderId="17" xfId="1" applyNumberFormat="1" applyFont="1" applyFill="1" applyBorder="1" applyAlignment="1">
      <alignment horizontal="center" vertical="center" wrapText="1"/>
    </xf>
    <xf numFmtId="10" fontId="0" fillId="3" borderId="2" xfId="1" applyNumberFormat="1" applyFont="1" applyFill="1" applyBorder="1" applyAlignment="1">
      <alignment horizontal="right" vertical="center" wrapText="1"/>
    </xf>
    <xf numFmtId="10" fontId="0" fillId="3" borderId="9" xfId="1" applyNumberFormat="1" applyFont="1" applyFill="1" applyBorder="1" applyAlignment="1">
      <alignment horizontal="right" vertical="center" wrapText="1"/>
    </xf>
    <xf numFmtId="10" fontId="0" fillId="3" borderId="17" xfId="1" applyNumberFormat="1" applyFont="1" applyFill="1" applyBorder="1" applyAlignment="1">
      <alignment horizontal="right" vertical="center" wrapText="1"/>
    </xf>
    <xf numFmtId="0" fontId="6" fillId="5" borderId="23" xfId="0" applyFont="1" applyFill="1" applyBorder="1" applyAlignment="1">
      <alignment horizontal="center" vertical="top"/>
    </xf>
    <xf numFmtId="0" fontId="17" fillId="9" borderId="23" xfId="0" applyFont="1" applyFill="1" applyBorder="1" applyAlignment="1">
      <alignment vertical="top" wrapText="1"/>
    </xf>
    <xf numFmtId="10" fontId="0" fillId="3" borderId="2" xfId="1" applyNumberFormat="1" applyFont="1" applyFill="1" applyBorder="1" applyAlignment="1">
      <alignment horizontal="left" vertical="center" wrapText="1"/>
    </xf>
    <xf numFmtId="10" fontId="0" fillId="3" borderId="9" xfId="1" applyNumberFormat="1" applyFont="1" applyFill="1" applyBorder="1" applyAlignment="1">
      <alignment horizontal="left" vertical="center" wrapText="1"/>
    </xf>
    <xf numFmtId="10" fontId="0" fillId="3" borderId="17" xfId="1" applyNumberFormat="1" applyFont="1" applyFill="1" applyBorder="1" applyAlignment="1">
      <alignment horizontal="left" vertical="center" wrapText="1"/>
    </xf>
    <xf numFmtId="0" fontId="0" fillId="3" borderId="10" xfId="1" applyNumberFormat="1" applyFont="1" applyFill="1" applyBorder="1" applyAlignment="1">
      <alignment horizontal="left" vertical="center" wrapText="1"/>
    </xf>
    <xf numFmtId="0" fontId="0" fillId="3" borderId="11" xfId="1" applyNumberFormat="1" applyFont="1" applyFill="1" applyBorder="1" applyAlignment="1">
      <alignment horizontal="left" vertical="center" wrapText="1"/>
    </xf>
    <xf numFmtId="10" fontId="0" fillId="3" borderId="10" xfId="1" applyNumberFormat="1" applyFont="1" applyFill="1" applyBorder="1" applyAlignment="1">
      <alignment horizontal="right" vertical="center" wrapText="1"/>
    </xf>
    <xf numFmtId="10" fontId="0" fillId="3" borderId="11" xfId="1" applyNumberFormat="1" applyFont="1" applyFill="1" applyBorder="1" applyAlignment="1">
      <alignment horizontal="right" vertical="center" wrapText="1"/>
    </xf>
    <xf numFmtId="0" fontId="10" fillId="6" borderId="32" xfId="0" applyFont="1" applyFill="1" applyBorder="1" applyAlignment="1">
      <alignment vertical="top" wrapText="1"/>
    </xf>
    <xf numFmtId="0" fontId="10" fillId="6" borderId="34" xfId="0" applyFont="1" applyFill="1" applyBorder="1" applyAlignment="1">
      <alignment vertical="top" wrapText="1"/>
    </xf>
    <xf numFmtId="0" fontId="10" fillId="6" borderId="37" xfId="0" applyFont="1" applyFill="1" applyBorder="1" applyAlignment="1">
      <alignment vertical="top" wrapText="1"/>
    </xf>
    <xf numFmtId="0" fontId="10" fillId="6" borderId="1" xfId="0" applyFont="1" applyFill="1" applyBorder="1" applyAlignment="1">
      <alignment vertical="top" wrapText="1"/>
    </xf>
    <xf numFmtId="0" fontId="10" fillId="6" borderId="38" xfId="0" applyFont="1" applyFill="1" applyBorder="1" applyAlignment="1">
      <alignment vertical="top" wrapText="1"/>
    </xf>
  </cellXfs>
  <cellStyles count="3">
    <cellStyle name="Heading 1" xfId="2" builtinId="16"/>
    <cellStyle name="Normal" xfId="0" builtinId="0"/>
    <cellStyle name="Percent" xfId="1" builtinId="5"/>
  </cellStyles>
  <dxfs count="629">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DA8E1B"/>
        </patternFill>
      </fill>
    </dxf>
    <dxf>
      <fill>
        <patternFill>
          <bgColor rgb="FF007BB3"/>
        </patternFill>
      </fill>
    </dxf>
    <dxf>
      <fill>
        <patternFill>
          <bgColor rgb="FF40AE49"/>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DA8E1B"/>
        </patternFill>
      </fill>
    </dxf>
    <dxf>
      <fill>
        <patternFill>
          <bgColor rgb="FF40AE49"/>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DA8E1B"/>
        </patternFill>
      </fill>
    </dxf>
    <dxf>
      <fill>
        <patternFill>
          <bgColor rgb="FF007BB3"/>
        </patternFill>
      </fill>
    </dxf>
    <dxf>
      <fill>
        <patternFill>
          <bgColor rgb="FF40AE49"/>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007BB3"/>
        </patternFill>
      </fill>
    </dxf>
    <dxf>
      <fill>
        <patternFill>
          <bgColor rgb="FFDA8E1B"/>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007BB3"/>
        </patternFill>
      </fill>
    </dxf>
    <dxf>
      <fill>
        <patternFill>
          <bgColor rgb="FFDA8E1B"/>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s>
  <tableStyles count="1" defaultTableStyle="TableStyleMedium9" defaultPivotStyle="PivotStyleLight16">
    <tableStyle name="Invisible" pivot="0" table="0" count="0" xr9:uid="{8327C8C6-B04A-41FF-BFD0-726CFF13B181}"/>
  </tableStyles>
  <colors>
    <mruColors>
      <color rgb="FF98B5FE"/>
      <color rgb="FF007BB3"/>
      <color rgb="FFDA8E1B"/>
      <color rgb="FF40AE49"/>
      <color rgb="FF99FF66"/>
      <color rgb="FF66FF33"/>
      <color rgb="FFCCFF33"/>
      <color rgb="FFF29764"/>
      <color rgb="FF82C836"/>
      <color rgb="FF4B73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sv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eg"/><Relationship Id="rId5" Type="http://schemas.openxmlformats.org/officeDocument/2006/relationships/image" Target="../media/image7.jpeg"/><Relationship Id="rId10" Type="http://schemas.openxmlformats.org/officeDocument/2006/relationships/image" Target="../media/image12.png"/><Relationship Id="rId4" Type="http://schemas.openxmlformats.org/officeDocument/2006/relationships/image" Target="../media/image6.jpe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361949</xdr:colOff>
      <xdr:row>0</xdr:row>
      <xdr:rowOff>256009</xdr:rowOff>
    </xdr:from>
    <xdr:to>
      <xdr:col>11</xdr:col>
      <xdr:colOff>563914</xdr:colOff>
      <xdr:row>1</xdr:row>
      <xdr:rowOff>3429001</xdr:rowOff>
    </xdr:to>
    <xdr:pic>
      <xdr:nvPicPr>
        <xdr:cNvPr id="2" name="Picture 1">
          <a:extLst>
            <a:ext uri="{FF2B5EF4-FFF2-40B4-BE49-F238E27FC236}">
              <a16:creationId xmlns:a16="http://schemas.microsoft.com/office/drawing/2014/main" id="{BE453B0F-11D0-139D-21BE-FC946297C910}"/>
            </a:ext>
          </a:extLst>
        </xdr:cNvPr>
        <xdr:cNvPicPr>
          <a:picLocks noChangeAspect="1"/>
        </xdr:cNvPicPr>
      </xdr:nvPicPr>
      <xdr:blipFill>
        <a:blip xmlns:r="http://schemas.openxmlformats.org/officeDocument/2006/relationships" r:embed="rId1"/>
        <a:stretch>
          <a:fillRect/>
        </a:stretch>
      </xdr:blipFill>
      <xdr:spPr>
        <a:xfrm>
          <a:off x="7305674" y="256009"/>
          <a:ext cx="6297965" cy="3477792"/>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1</xdr:col>
      <xdr:colOff>381000</xdr:colOff>
      <xdr:row>1</xdr:row>
      <xdr:rowOff>3738561</xdr:rowOff>
    </xdr:from>
    <xdr:to>
      <xdr:col>15</xdr:col>
      <xdr:colOff>443122</xdr:colOff>
      <xdr:row>6</xdr:row>
      <xdr:rowOff>226218</xdr:rowOff>
    </xdr:to>
    <xdr:pic>
      <xdr:nvPicPr>
        <xdr:cNvPr id="4" name="Picture 3">
          <a:extLst>
            <a:ext uri="{FF2B5EF4-FFF2-40B4-BE49-F238E27FC236}">
              <a16:creationId xmlns:a16="http://schemas.microsoft.com/office/drawing/2014/main" id="{25ABB66E-8621-F0B0-E8CB-3AAC5879F826}"/>
            </a:ext>
          </a:extLst>
        </xdr:cNvPr>
        <xdr:cNvPicPr>
          <a:picLocks noChangeAspect="1"/>
        </xdr:cNvPicPr>
      </xdr:nvPicPr>
      <xdr:blipFill>
        <a:blip xmlns:r="http://schemas.openxmlformats.org/officeDocument/2006/relationships" r:embed="rId2"/>
        <a:stretch>
          <a:fillRect/>
        </a:stretch>
      </xdr:blipFill>
      <xdr:spPr>
        <a:xfrm>
          <a:off x="7322344" y="4048124"/>
          <a:ext cx="8563184" cy="3857625"/>
        </a:xfrm>
        <a:prstGeom prst="rect">
          <a:avLst/>
        </a:prstGeom>
        <a:effectLst>
          <a:outerShdw blurRad="50800" dist="50800" dir="5400000" algn="ctr" rotWithShape="0">
            <a:schemeClr val="bg1">
              <a:lumMod val="75000"/>
            </a:scheme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D26CC5DD-8B0D-4EB4-AF37-88016811C7F6}"/>
            </a:ext>
          </a:extLst>
        </xdr:cNvPr>
        <xdr:cNvSpPr/>
      </xdr:nvSpPr>
      <xdr:spPr>
        <a:xfrm>
          <a:off x="13015383" y="297391"/>
          <a:ext cx="2769357" cy="11647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twoCellAnchor>
    <xdr:from>
      <xdr:col>0</xdr:col>
      <xdr:colOff>137584</xdr:colOff>
      <xdr:row>6</xdr:row>
      <xdr:rowOff>878417</xdr:rowOff>
    </xdr:from>
    <xdr:to>
      <xdr:col>2</xdr:col>
      <xdr:colOff>846667</xdr:colOff>
      <xdr:row>6</xdr:row>
      <xdr:rowOff>1322917</xdr:rowOff>
    </xdr:to>
    <xdr:sp macro="" textlink="">
      <xdr:nvSpPr>
        <xdr:cNvPr id="3" name="TextBox 2">
          <a:extLst>
            <a:ext uri="{FF2B5EF4-FFF2-40B4-BE49-F238E27FC236}">
              <a16:creationId xmlns:a16="http://schemas.microsoft.com/office/drawing/2014/main" id="{F6A543BF-D1C4-4890-A7E7-19A9582C8D60}"/>
            </a:ext>
          </a:extLst>
        </xdr:cNvPr>
        <xdr:cNvSpPr txBox="1"/>
      </xdr:nvSpPr>
      <xdr:spPr>
        <a:xfrm>
          <a:off x="137584" y="2889250"/>
          <a:ext cx="3376083" cy="44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The article does not contain sub-components</a:t>
          </a:r>
        </a:p>
      </xdr:txBody>
    </xdr:sp>
    <xdr:clientData/>
  </xdr:twoCellAnchor>
  <xdr:twoCellAnchor>
    <xdr:from>
      <xdr:col>0</xdr:col>
      <xdr:colOff>211666</xdr:colOff>
      <xdr:row>10</xdr:row>
      <xdr:rowOff>179917</xdr:rowOff>
    </xdr:from>
    <xdr:to>
      <xdr:col>2</xdr:col>
      <xdr:colOff>486833</xdr:colOff>
      <xdr:row>13</xdr:row>
      <xdr:rowOff>42334</xdr:rowOff>
    </xdr:to>
    <xdr:sp macro="" textlink="">
      <xdr:nvSpPr>
        <xdr:cNvPr id="4" name="TextBox 3">
          <a:extLst>
            <a:ext uri="{FF2B5EF4-FFF2-40B4-BE49-F238E27FC236}">
              <a16:creationId xmlns:a16="http://schemas.microsoft.com/office/drawing/2014/main" id="{31E0E9C8-DB91-4BC6-B90E-9B4D1BEC4CD9}"/>
            </a:ext>
          </a:extLst>
        </xdr:cNvPr>
        <xdr:cNvSpPr txBox="1"/>
      </xdr:nvSpPr>
      <xdr:spPr>
        <a:xfrm>
          <a:off x="211666" y="5249334"/>
          <a:ext cx="2942167" cy="4339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The article contains</a:t>
          </a:r>
          <a:r>
            <a:rPr lang="sv-SE" sz="1100" baseline="0"/>
            <a:t> components</a:t>
          </a:r>
          <a:endParaRPr lang="sv-S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582083</xdr:colOff>
      <xdr:row>0</xdr:row>
      <xdr:rowOff>190499</xdr:rowOff>
    </xdr:from>
    <xdr:to>
      <xdr:col>12</xdr:col>
      <xdr:colOff>123523</xdr:colOff>
      <xdr:row>3</xdr:row>
      <xdr:rowOff>705453</xdr:rowOff>
    </xdr:to>
    <xdr:sp macro="" textlink="">
      <xdr:nvSpPr>
        <xdr:cNvPr id="2" name="Arrow: Right 1">
          <a:extLst>
            <a:ext uri="{FF2B5EF4-FFF2-40B4-BE49-F238E27FC236}">
              <a16:creationId xmlns:a16="http://schemas.microsoft.com/office/drawing/2014/main" id="{49EE54BB-3B30-49E3-8649-49785D0C0AFD}"/>
            </a:ext>
          </a:extLst>
        </xdr:cNvPr>
        <xdr:cNvSpPr/>
      </xdr:nvSpPr>
      <xdr:spPr>
        <a:xfrm>
          <a:off x="12688358" y="190499"/>
          <a:ext cx="2865665" cy="1172179"/>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1143000</xdr:colOff>
      <xdr:row>7</xdr:row>
      <xdr:rowOff>385234</xdr:rowOff>
    </xdr:from>
    <xdr:to>
      <xdr:col>2</xdr:col>
      <xdr:colOff>359833</xdr:colOff>
      <xdr:row>7</xdr:row>
      <xdr:rowOff>639234</xdr:rowOff>
    </xdr:to>
    <xdr:sp macro="" textlink="">
      <xdr:nvSpPr>
        <xdr:cNvPr id="2" name="Arrow: Right 1">
          <a:extLst>
            <a:ext uri="{FF2B5EF4-FFF2-40B4-BE49-F238E27FC236}">
              <a16:creationId xmlns:a16="http://schemas.microsoft.com/office/drawing/2014/main" id="{622D3118-020C-4679-B6D0-7578EDABAD48}"/>
            </a:ext>
          </a:extLst>
        </xdr:cNvPr>
        <xdr:cNvSpPr/>
      </xdr:nvSpPr>
      <xdr:spPr>
        <a:xfrm>
          <a:off x="2571750" y="3328459"/>
          <a:ext cx="664633"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10</xdr:col>
      <xdr:colOff>200025</xdr:colOff>
      <xdr:row>5</xdr:row>
      <xdr:rowOff>66675</xdr:rowOff>
    </xdr:from>
    <xdr:to>
      <xdr:col>22</xdr:col>
      <xdr:colOff>65315</xdr:colOff>
      <xdr:row>7</xdr:row>
      <xdr:rowOff>856796</xdr:rowOff>
    </xdr:to>
    <xdr:sp macro="" textlink="">
      <xdr:nvSpPr>
        <xdr:cNvPr id="3" name="Arrow: Right 2">
          <a:extLst>
            <a:ext uri="{FF2B5EF4-FFF2-40B4-BE49-F238E27FC236}">
              <a16:creationId xmlns:a16="http://schemas.microsoft.com/office/drawing/2014/main" id="{F6DD8501-ADC7-43B4-933C-2E7250FF94E1}"/>
            </a:ext>
          </a:extLst>
        </xdr:cNvPr>
        <xdr:cNvSpPr/>
      </xdr:nvSpPr>
      <xdr:spPr>
        <a:xfrm>
          <a:off x="12315825" y="2628900"/>
          <a:ext cx="2875190" cy="117112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167640</xdr:colOff>
      <xdr:row>3</xdr:row>
      <xdr:rowOff>60960</xdr:rowOff>
    </xdr:from>
    <xdr:to>
      <xdr:col>21</xdr:col>
      <xdr:colOff>40271</xdr:colOff>
      <xdr:row>3</xdr:row>
      <xdr:rowOff>742950</xdr:rowOff>
    </xdr:to>
    <xdr:pic>
      <xdr:nvPicPr>
        <xdr:cNvPr id="2" name="Picture 1">
          <a:extLst>
            <a:ext uri="{FF2B5EF4-FFF2-40B4-BE49-F238E27FC236}">
              <a16:creationId xmlns:a16="http://schemas.microsoft.com/office/drawing/2014/main" id="{D753DF67-D125-4851-B9F9-BFE0294155FE}"/>
            </a:ext>
          </a:extLst>
        </xdr:cNvPr>
        <xdr:cNvPicPr>
          <a:picLocks noChangeAspect="1"/>
        </xdr:cNvPicPr>
      </xdr:nvPicPr>
      <xdr:blipFill>
        <a:blip xmlns:r="http://schemas.openxmlformats.org/officeDocument/2006/relationships" r:embed="rId1"/>
        <a:stretch>
          <a:fillRect/>
        </a:stretch>
      </xdr:blipFill>
      <xdr:spPr>
        <a:xfrm>
          <a:off x="9921240" y="365760"/>
          <a:ext cx="2916821" cy="685800"/>
        </a:xfrm>
        <a:prstGeom prst="rect">
          <a:avLst/>
        </a:prstGeom>
      </xdr:spPr>
    </xdr:pic>
    <xdr:clientData/>
  </xdr:twoCellAnchor>
  <xdr:twoCellAnchor editAs="oneCell">
    <xdr:from>
      <xdr:col>15</xdr:col>
      <xdr:colOff>196215</xdr:colOff>
      <xdr:row>3</xdr:row>
      <xdr:rowOff>677026</xdr:rowOff>
    </xdr:from>
    <xdr:to>
      <xdr:col>21</xdr:col>
      <xdr:colOff>512445</xdr:colOff>
      <xdr:row>3</xdr:row>
      <xdr:rowOff>1284922</xdr:rowOff>
    </xdr:to>
    <xdr:pic>
      <xdr:nvPicPr>
        <xdr:cNvPr id="7" name="Graphic 6">
          <a:extLst>
            <a:ext uri="{FF2B5EF4-FFF2-40B4-BE49-F238E27FC236}">
              <a16:creationId xmlns:a16="http://schemas.microsoft.com/office/drawing/2014/main" id="{31B0D3B3-62ED-AA39-FE00-E2134901B2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340215" y="981826"/>
          <a:ext cx="3973830" cy="607896"/>
        </a:xfrm>
        <a:prstGeom prst="rect">
          <a:avLst/>
        </a:prstGeom>
      </xdr:spPr>
    </xdr:pic>
    <xdr:clientData/>
  </xdr:twoCellAnchor>
  <xdr:twoCellAnchor editAs="oneCell">
    <xdr:from>
      <xdr:col>14</xdr:col>
      <xdr:colOff>171451</xdr:colOff>
      <xdr:row>1</xdr:row>
      <xdr:rowOff>133349</xdr:rowOff>
    </xdr:from>
    <xdr:to>
      <xdr:col>16</xdr:col>
      <xdr:colOff>482395</xdr:colOff>
      <xdr:row>1</xdr:row>
      <xdr:rowOff>1753349</xdr:rowOff>
    </xdr:to>
    <xdr:pic>
      <xdr:nvPicPr>
        <xdr:cNvPr id="9" name="Picture 8">
          <a:extLst>
            <a:ext uri="{FF2B5EF4-FFF2-40B4-BE49-F238E27FC236}">
              <a16:creationId xmlns:a16="http://schemas.microsoft.com/office/drawing/2014/main" id="{061387A9-8501-7885-EF3F-140F40CDD8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05851" y="438149"/>
          <a:ext cx="1530144" cy="1620000"/>
        </a:xfrm>
        <a:prstGeom prst="rect">
          <a:avLst/>
        </a:prstGeom>
      </xdr:spPr>
    </xdr:pic>
    <xdr:clientData/>
  </xdr:twoCellAnchor>
  <xdr:twoCellAnchor editAs="oneCell">
    <xdr:from>
      <xdr:col>16</xdr:col>
      <xdr:colOff>438150</xdr:colOff>
      <xdr:row>1</xdr:row>
      <xdr:rowOff>142875</xdr:rowOff>
    </xdr:from>
    <xdr:to>
      <xdr:col>19</xdr:col>
      <xdr:colOff>139494</xdr:colOff>
      <xdr:row>1</xdr:row>
      <xdr:rowOff>1762875</xdr:rowOff>
    </xdr:to>
    <xdr:pic>
      <xdr:nvPicPr>
        <xdr:cNvPr id="11" name="Picture 10">
          <a:extLst>
            <a:ext uri="{FF2B5EF4-FFF2-40B4-BE49-F238E27FC236}">
              <a16:creationId xmlns:a16="http://schemas.microsoft.com/office/drawing/2014/main" id="{F4620283-4D1A-42CB-0BAB-158F4D454F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191750" y="447675"/>
          <a:ext cx="1530144" cy="1620000"/>
        </a:xfrm>
        <a:prstGeom prst="rect">
          <a:avLst/>
        </a:prstGeom>
      </xdr:spPr>
    </xdr:pic>
    <xdr:clientData/>
  </xdr:twoCellAnchor>
  <xdr:twoCellAnchor editAs="oneCell">
    <xdr:from>
      <xdr:col>19</xdr:col>
      <xdr:colOff>138079</xdr:colOff>
      <xdr:row>1</xdr:row>
      <xdr:rowOff>133350</xdr:rowOff>
    </xdr:from>
    <xdr:to>
      <xdr:col>21</xdr:col>
      <xdr:colOff>449023</xdr:colOff>
      <xdr:row>1</xdr:row>
      <xdr:rowOff>1753350</xdr:rowOff>
    </xdr:to>
    <xdr:pic>
      <xdr:nvPicPr>
        <xdr:cNvPr id="13" name="Picture 12">
          <a:extLst>
            <a:ext uri="{FF2B5EF4-FFF2-40B4-BE49-F238E27FC236}">
              <a16:creationId xmlns:a16="http://schemas.microsoft.com/office/drawing/2014/main" id="{1D5DDE83-72F9-8A61-B3BC-D0686CBA088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720479" y="438150"/>
          <a:ext cx="1530144" cy="1620000"/>
        </a:xfrm>
        <a:prstGeom prst="rect">
          <a:avLst/>
        </a:prstGeom>
      </xdr:spPr>
    </xdr:pic>
    <xdr:clientData/>
  </xdr:twoCellAnchor>
  <xdr:twoCellAnchor editAs="oneCell">
    <xdr:from>
      <xdr:col>14</xdr:col>
      <xdr:colOff>133350</xdr:colOff>
      <xdr:row>5</xdr:row>
      <xdr:rowOff>95250</xdr:rowOff>
    </xdr:from>
    <xdr:to>
      <xdr:col>22</xdr:col>
      <xdr:colOff>483824</xdr:colOff>
      <xdr:row>5</xdr:row>
      <xdr:rowOff>1707815</xdr:rowOff>
    </xdr:to>
    <xdr:pic>
      <xdr:nvPicPr>
        <xdr:cNvPr id="14" name="Picture 13">
          <a:extLst>
            <a:ext uri="{FF2B5EF4-FFF2-40B4-BE49-F238E27FC236}">
              <a16:creationId xmlns:a16="http://schemas.microsoft.com/office/drawing/2014/main" id="{B0138CC9-CD22-E02E-010C-5CBCAC22E970}"/>
            </a:ext>
          </a:extLst>
        </xdr:cNvPr>
        <xdr:cNvPicPr>
          <a:picLocks noChangeAspect="1"/>
        </xdr:cNvPicPr>
      </xdr:nvPicPr>
      <xdr:blipFill>
        <a:blip xmlns:r="http://schemas.openxmlformats.org/officeDocument/2006/relationships" r:embed="rId7"/>
        <a:stretch>
          <a:fillRect/>
        </a:stretch>
      </xdr:blipFill>
      <xdr:spPr>
        <a:xfrm>
          <a:off x="8667750" y="4419600"/>
          <a:ext cx="5227274" cy="1612565"/>
        </a:xfrm>
        <a:prstGeom prst="rect">
          <a:avLst/>
        </a:prstGeom>
      </xdr:spPr>
    </xdr:pic>
    <xdr:clientData/>
  </xdr:twoCellAnchor>
  <xdr:twoCellAnchor editAs="oneCell">
    <xdr:from>
      <xdr:col>14</xdr:col>
      <xdr:colOff>104775</xdr:colOff>
      <xdr:row>7</xdr:row>
      <xdr:rowOff>85725</xdr:rowOff>
    </xdr:from>
    <xdr:to>
      <xdr:col>23</xdr:col>
      <xdr:colOff>3586</xdr:colOff>
      <xdr:row>7</xdr:row>
      <xdr:rowOff>2619375</xdr:rowOff>
    </xdr:to>
    <xdr:pic>
      <xdr:nvPicPr>
        <xdr:cNvPr id="15" name="Picture 14">
          <a:extLst>
            <a:ext uri="{FF2B5EF4-FFF2-40B4-BE49-F238E27FC236}">
              <a16:creationId xmlns:a16="http://schemas.microsoft.com/office/drawing/2014/main" id="{3F239B97-DFBE-8671-29F4-AB41D22D3AE3}"/>
            </a:ext>
          </a:extLst>
        </xdr:cNvPr>
        <xdr:cNvPicPr>
          <a:picLocks noChangeAspect="1"/>
        </xdr:cNvPicPr>
      </xdr:nvPicPr>
      <xdr:blipFill>
        <a:blip xmlns:r="http://schemas.openxmlformats.org/officeDocument/2006/relationships" r:embed="rId8"/>
        <a:stretch>
          <a:fillRect/>
        </a:stretch>
      </xdr:blipFill>
      <xdr:spPr>
        <a:xfrm>
          <a:off x="8639175" y="6591300"/>
          <a:ext cx="5385211" cy="2533650"/>
        </a:xfrm>
        <a:prstGeom prst="rect">
          <a:avLst/>
        </a:prstGeom>
      </xdr:spPr>
    </xdr:pic>
    <xdr:clientData/>
  </xdr:twoCellAnchor>
  <xdr:twoCellAnchor editAs="oneCell">
    <xdr:from>
      <xdr:col>14</xdr:col>
      <xdr:colOff>171450</xdr:colOff>
      <xdr:row>9</xdr:row>
      <xdr:rowOff>114300</xdr:rowOff>
    </xdr:from>
    <xdr:to>
      <xdr:col>18</xdr:col>
      <xdr:colOff>524265</xdr:colOff>
      <xdr:row>9</xdr:row>
      <xdr:rowOff>2391093</xdr:rowOff>
    </xdr:to>
    <xdr:pic>
      <xdr:nvPicPr>
        <xdr:cNvPr id="16" name="Picture 15">
          <a:extLst>
            <a:ext uri="{FF2B5EF4-FFF2-40B4-BE49-F238E27FC236}">
              <a16:creationId xmlns:a16="http://schemas.microsoft.com/office/drawing/2014/main" id="{6F560DB0-D00C-C8BA-DC9A-3AC42AC1E484}"/>
            </a:ext>
          </a:extLst>
        </xdr:cNvPr>
        <xdr:cNvPicPr>
          <a:picLocks noChangeAspect="1"/>
        </xdr:cNvPicPr>
      </xdr:nvPicPr>
      <xdr:blipFill>
        <a:blip xmlns:r="http://schemas.openxmlformats.org/officeDocument/2006/relationships" r:embed="rId9"/>
        <a:stretch>
          <a:fillRect/>
        </a:stretch>
      </xdr:blipFill>
      <xdr:spPr>
        <a:xfrm>
          <a:off x="8705850" y="9734550"/>
          <a:ext cx="2791215" cy="2276793"/>
        </a:xfrm>
        <a:prstGeom prst="rect">
          <a:avLst/>
        </a:prstGeom>
      </xdr:spPr>
    </xdr:pic>
    <xdr:clientData/>
  </xdr:twoCellAnchor>
  <xdr:twoCellAnchor editAs="oneCell">
    <xdr:from>
      <xdr:col>14</xdr:col>
      <xdr:colOff>304800</xdr:colOff>
      <xdr:row>11</xdr:row>
      <xdr:rowOff>57149</xdr:rowOff>
    </xdr:from>
    <xdr:to>
      <xdr:col>17</xdr:col>
      <xdr:colOff>542925</xdr:colOff>
      <xdr:row>11</xdr:row>
      <xdr:rowOff>3114675</xdr:rowOff>
    </xdr:to>
    <xdr:pic>
      <xdr:nvPicPr>
        <xdr:cNvPr id="27" name="Picture 26">
          <a:extLst>
            <a:ext uri="{FF2B5EF4-FFF2-40B4-BE49-F238E27FC236}">
              <a16:creationId xmlns:a16="http://schemas.microsoft.com/office/drawing/2014/main" id="{88E08433-3EA0-3655-2F53-65F70542787F}"/>
            </a:ext>
          </a:extLst>
        </xdr:cNvPr>
        <xdr:cNvPicPr>
          <a:picLocks noChangeAspect="1"/>
        </xdr:cNvPicPr>
      </xdr:nvPicPr>
      <xdr:blipFill rotWithShape="1">
        <a:blip xmlns:r="http://schemas.openxmlformats.org/officeDocument/2006/relationships" r:embed="rId10"/>
        <a:srcRect b="2656"/>
        <a:stretch/>
      </xdr:blipFill>
      <xdr:spPr>
        <a:xfrm>
          <a:off x="8839200" y="12544424"/>
          <a:ext cx="2066925" cy="30575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82701</xdr:colOff>
      <xdr:row>2</xdr:row>
      <xdr:rowOff>38404</xdr:rowOff>
    </xdr:from>
    <xdr:to>
      <xdr:col>3</xdr:col>
      <xdr:colOff>4222750</xdr:colOff>
      <xdr:row>2</xdr:row>
      <xdr:rowOff>2336396</xdr:rowOff>
    </xdr:to>
    <xdr:pic>
      <xdr:nvPicPr>
        <xdr:cNvPr id="6" name="Picture 5">
          <a:extLst>
            <a:ext uri="{FF2B5EF4-FFF2-40B4-BE49-F238E27FC236}">
              <a16:creationId xmlns:a16="http://schemas.microsoft.com/office/drawing/2014/main" id="{3FA5E061-B960-4803-855A-73DE24D03C34}"/>
            </a:ext>
          </a:extLst>
        </xdr:cNvPr>
        <xdr:cNvPicPr>
          <a:picLocks noChangeAspect="1"/>
        </xdr:cNvPicPr>
      </xdr:nvPicPr>
      <xdr:blipFill>
        <a:blip xmlns:r="http://schemas.openxmlformats.org/officeDocument/2006/relationships" r:embed="rId1"/>
        <a:stretch>
          <a:fillRect/>
        </a:stretch>
      </xdr:blipFill>
      <xdr:spPr>
        <a:xfrm>
          <a:off x="10168618" y="525237"/>
          <a:ext cx="4140049" cy="2297992"/>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95250</xdr:colOff>
      <xdr:row>6</xdr:row>
      <xdr:rowOff>179917</xdr:rowOff>
    </xdr:from>
    <xdr:to>
      <xdr:col>3</xdr:col>
      <xdr:colOff>8308324</xdr:colOff>
      <xdr:row>6</xdr:row>
      <xdr:rowOff>2817692</xdr:rowOff>
    </xdr:to>
    <xdr:pic>
      <xdr:nvPicPr>
        <xdr:cNvPr id="5" name="Picture 4">
          <a:extLst>
            <a:ext uri="{FF2B5EF4-FFF2-40B4-BE49-F238E27FC236}">
              <a16:creationId xmlns:a16="http://schemas.microsoft.com/office/drawing/2014/main" id="{7F6EED0D-F8B9-473B-8AF6-6AAECFF29B05}"/>
            </a:ext>
          </a:extLst>
        </xdr:cNvPr>
        <xdr:cNvPicPr>
          <a:picLocks noChangeAspect="1"/>
        </xdr:cNvPicPr>
      </xdr:nvPicPr>
      <xdr:blipFill>
        <a:blip xmlns:r="http://schemas.openxmlformats.org/officeDocument/2006/relationships" r:embed="rId2"/>
        <a:stretch>
          <a:fillRect/>
        </a:stretch>
      </xdr:blipFill>
      <xdr:spPr>
        <a:xfrm>
          <a:off x="10181167" y="8477250"/>
          <a:ext cx="8213074" cy="2637775"/>
        </a:xfrm>
        <a:prstGeom prst="rect">
          <a:avLst/>
        </a:prstGeom>
      </xdr:spPr>
    </xdr:pic>
    <xdr:clientData/>
  </xdr:twoCellAnchor>
  <xdr:twoCellAnchor editAs="oneCell">
    <xdr:from>
      <xdr:col>3</xdr:col>
      <xdr:colOff>179917</xdr:colOff>
      <xdr:row>7</xdr:row>
      <xdr:rowOff>137582</xdr:rowOff>
    </xdr:from>
    <xdr:to>
      <xdr:col>3</xdr:col>
      <xdr:colOff>1896882</xdr:colOff>
      <xdr:row>7</xdr:row>
      <xdr:rowOff>2195415</xdr:rowOff>
    </xdr:to>
    <xdr:pic>
      <xdr:nvPicPr>
        <xdr:cNvPr id="8" name="Picture 7">
          <a:extLst>
            <a:ext uri="{FF2B5EF4-FFF2-40B4-BE49-F238E27FC236}">
              <a16:creationId xmlns:a16="http://schemas.microsoft.com/office/drawing/2014/main" id="{846AF137-A554-36ED-7CEE-3C7F43800211}"/>
            </a:ext>
          </a:extLst>
        </xdr:cNvPr>
        <xdr:cNvPicPr>
          <a:picLocks noChangeAspect="1"/>
        </xdr:cNvPicPr>
      </xdr:nvPicPr>
      <xdr:blipFill>
        <a:blip xmlns:r="http://schemas.openxmlformats.org/officeDocument/2006/relationships" r:embed="rId3"/>
        <a:stretch>
          <a:fillRect/>
        </a:stretch>
      </xdr:blipFill>
      <xdr:spPr>
        <a:xfrm>
          <a:off x="10265834" y="11662832"/>
          <a:ext cx="1716965" cy="2057833"/>
        </a:xfrm>
        <a:prstGeom prst="rect">
          <a:avLst/>
        </a:prstGeom>
      </xdr:spPr>
    </xdr:pic>
    <xdr:clientData/>
  </xdr:twoCellAnchor>
  <xdr:twoCellAnchor editAs="oneCell">
    <xdr:from>
      <xdr:col>3</xdr:col>
      <xdr:colOff>211666</xdr:colOff>
      <xdr:row>4</xdr:row>
      <xdr:rowOff>74083</xdr:rowOff>
    </xdr:from>
    <xdr:to>
      <xdr:col>3</xdr:col>
      <xdr:colOff>8043333</xdr:colOff>
      <xdr:row>5</xdr:row>
      <xdr:rowOff>2406251</xdr:rowOff>
    </xdr:to>
    <xdr:pic>
      <xdr:nvPicPr>
        <xdr:cNvPr id="2" name="Picture 1">
          <a:extLst>
            <a:ext uri="{FF2B5EF4-FFF2-40B4-BE49-F238E27FC236}">
              <a16:creationId xmlns:a16="http://schemas.microsoft.com/office/drawing/2014/main" id="{594F4746-6AB2-8187-CC7F-3FB3F02A4DEC}"/>
            </a:ext>
          </a:extLst>
        </xdr:cNvPr>
        <xdr:cNvPicPr>
          <a:picLocks noChangeAspect="1"/>
        </xdr:cNvPicPr>
      </xdr:nvPicPr>
      <xdr:blipFill>
        <a:blip xmlns:r="http://schemas.openxmlformats.org/officeDocument/2006/relationships" r:embed="rId4"/>
        <a:stretch>
          <a:fillRect/>
        </a:stretch>
      </xdr:blipFill>
      <xdr:spPr>
        <a:xfrm>
          <a:off x="10297583" y="4550833"/>
          <a:ext cx="7831667" cy="3528085"/>
        </a:xfrm>
        <a:prstGeom prst="rect">
          <a:avLst/>
        </a:prstGeom>
        <a:effectLst>
          <a:outerShdw blurRad="50800" dist="50800" dir="5400000" algn="ctr" rotWithShape="0">
            <a:schemeClr val="bg1">
              <a:lumMod val="75000"/>
            </a:scheme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254000</xdr:colOff>
      <xdr:row>0</xdr:row>
      <xdr:rowOff>95250</xdr:rowOff>
    </xdr:from>
    <xdr:to>
      <xdr:col>9</xdr:col>
      <xdr:colOff>604114</xdr:colOff>
      <xdr:row>46</xdr:row>
      <xdr:rowOff>144105</xdr:rowOff>
    </xdr:to>
    <xdr:pic>
      <xdr:nvPicPr>
        <xdr:cNvPr id="2" name="Picture 1">
          <a:extLst>
            <a:ext uri="{FF2B5EF4-FFF2-40B4-BE49-F238E27FC236}">
              <a16:creationId xmlns:a16="http://schemas.microsoft.com/office/drawing/2014/main" id="{C5792F70-9753-60C9-50F3-789D1B9CF4DF}"/>
            </a:ext>
          </a:extLst>
        </xdr:cNvPr>
        <xdr:cNvPicPr>
          <a:picLocks noChangeAspect="1"/>
        </xdr:cNvPicPr>
      </xdr:nvPicPr>
      <xdr:blipFill>
        <a:blip xmlns:r="http://schemas.openxmlformats.org/officeDocument/2006/relationships" r:embed="rId1"/>
        <a:stretch>
          <a:fillRect/>
        </a:stretch>
      </xdr:blipFill>
      <xdr:spPr>
        <a:xfrm>
          <a:off x="254000" y="95250"/>
          <a:ext cx="6192114" cy="8811855"/>
        </a:xfrm>
        <a:prstGeom prst="rect">
          <a:avLst/>
        </a:prstGeom>
      </xdr:spPr>
    </xdr:pic>
    <xdr:clientData/>
  </xdr:twoCellAnchor>
  <xdr:twoCellAnchor editAs="oneCell">
    <xdr:from>
      <xdr:col>10</xdr:col>
      <xdr:colOff>201084</xdr:colOff>
      <xdr:row>0</xdr:row>
      <xdr:rowOff>95250</xdr:rowOff>
    </xdr:from>
    <xdr:to>
      <xdr:col>20</xdr:col>
      <xdr:colOff>272222</xdr:colOff>
      <xdr:row>46</xdr:row>
      <xdr:rowOff>148167</xdr:rowOff>
    </xdr:to>
    <xdr:pic>
      <xdr:nvPicPr>
        <xdr:cNvPr id="3" name="Picture 2">
          <a:extLst>
            <a:ext uri="{FF2B5EF4-FFF2-40B4-BE49-F238E27FC236}">
              <a16:creationId xmlns:a16="http://schemas.microsoft.com/office/drawing/2014/main" id="{ADAE9738-F91D-2DAF-A698-9957C335DEF2}"/>
            </a:ext>
          </a:extLst>
        </xdr:cNvPr>
        <xdr:cNvPicPr>
          <a:picLocks noChangeAspect="1"/>
        </xdr:cNvPicPr>
      </xdr:nvPicPr>
      <xdr:blipFill>
        <a:blip xmlns:r="http://schemas.openxmlformats.org/officeDocument/2006/relationships" r:embed="rId2"/>
        <a:stretch>
          <a:fillRect/>
        </a:stretch>
      </xdr:blipFill>
      <xdr:spPr>
        <a:xfrm>
          <a:off x="6656917" y="95250"/>
          <a:ext cx="6209472" cy="88159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AC8D7F3D-4F67-40EE-A61C-D3EF249DF0FE}"/>
            </a:ext>
          </a:extLst>
        </xdr:cNvPr>
        <xdr:cNvSpPr/>
      </xdr:nvSpPr>
      <xdr:spPr>
        <a:xfrm>
          <a:off x="13028083" y="296333"/>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BB0EEFEE-08B0-48FA-8DB3-97000FA7B4E5}"/>
            </a:ext>
          </a:extLst>
        </xdr:cNvPr>
        <xdr:cNvSpPr/>
      </xdr:nvSpPr>
      <xdr:spPr>
        <a:xfrm>
          <a:off x="13015383" y="297391"/>
          <a:ext cx="2769357"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582083</xdr:colOff>
      <xdr:row>0</xdr:row>
      <xdr:rowOff>190499</xdr:rowOff>
    </xdr:from>
    <xdr:to>
      <xdr:col>12</xdr:col>
      <xdr:colOff>123523</xdr:colOff>
      <xdr:row>3</xdr:row>
      <xdr:rowOff>705453</xdr:rowOff>
    </xdr:to>
    <xdr:sp macro="" textlink="">
      <xdr:nvSpPr>
        <xdr:cNvPr id="2" name="Arrow: Right 1">
          <a:extLst>
            <a:ext uri="{FF2B5EF4-FFF2-40B4-BE49-F238E27FC236}">
              <a16:creationId xmlns:a16="http://schemas.microsoft.com/office/drawing/2014/main" id="{F1EC291F-F350-494F-BEF9-24D15567D3DD}"/>
            </a:ext>
          </a:extLst>
        </xdr:cNvPr>
        <xdr:cNvSpPr/>
      </xdr:nvSpPr>
      <xdr:spPr>
        <a:xfrm>
          <a:off x="12498916" y="190499"/>
          <a:ext cx="2875190" cy="117112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1143000</xdr:colOff>
      <xdr:row>7</xdr:row>
      <xdr:rowOff>385234</xdr:rowOff>
    </xdr:from>
    <xdr:to>
      <xdr:col>2</xdr:col>
      <xdr:colOff>359833</xdr:colOff>
      <xdr:row>7</xdr:row>
      <xdr:rowOff>639234</xdr:rowOff>
    </xdr:to>
    <xdr:sp macro="" textlink="">
      <xdr:nvSpPr>
        <xdr:cNvPr id="3" name="Arrow: Right 2">
          <a:extLst>
            <a:ext uri="{FF2B5EF4-FFF2-40B4-BE49-F238E27FC236}">
              <a16:creationId xmlns:a16="http://schemas.microsoft.com/office/drawing/2014/main" id="{96D629D8-892D-4193-A988-88B504A418BC}"/>
            </a:ext>
          </a:extLst>
        </xdr:cNvPr>
        <xdr:cNvSpPr/>
      </xdr:nvSpPr>
      <xdr:spPr>
        <a:xfrm>
          <a:off x="2571750" y="3328459"/>
          <a:ext cx="664633"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10</xdr:col>
      <xdr:colOff>200025</xdr:colOff>
      <xdr:row>5</xdr:row>
      <xdr:rowOff>66675</xdr:rowOff>
    </xdr:from>
    <xdr:to>
      <xdr:col>22</xdr:col>
      <xdr:colOff>65315</xdr:colOff>
      <xdr:row>7</xdr:row>
      <xdr:rowOff>856796</xdr:rowOff>
    </xdr:to>
    <xdr:sp macro="" textlink="">
      <xdr:nvSpPr>
        <xdr:cNvPr id="4" name="Arrow: Right 3">
          <a:extLst>
            <a:ext uri="{FF2B5EF4-FFF2-40B4-BE49-F238E27FC236}">
              <a16:creationId xmlns:a16="http://schemas.microsoft.com/office/drawing/2014/main" id="{67E5059A-E0C5-4EA2-9D40-CFDA5C11916C}"/>
            </a:ext>
          </a:extLst>
        </xdr:cNvPr>
        <xdr:cNvSpPr/>
      </xdr:nvSpPr>
      <xdr:spPr>
        <a:xfrm>
          <a:off x="12315825" y="2628900"/>
          <a:ext cx="2875190" cy="117112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0E11D33F-1EE5-46E3-BF61-74D757C28FA9}"/>
            </a:ext>
          </a:extLst>
        </xdr:cNvPr>
        <xdr:cNvSpPr/>
      </xdr:nvSpPr>
      <xdr:spPr>
        <a:xfrm>
          <a:off x="13015383" y="297391"/>
          <a:ext cx="2769357"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twoCellAnchor>
    <xdr:from>
      <xdr:col>0</xdr:col>
      <xdr:colOff>52916</xdr:colOff>
      <xdr:row>6</xdr:row>
      <xdr:rowOff>994833</xdr:rowOff>
    </xdr:from>
    <xdr:to>
      <xdr:col>2</xdr:col>
      <xdr:colOff>1971675</xdr:colOff>
      <xdr:row>6</xdr:row>
      <xdr:rowOff>1661583</xdr:rowOff>
    </xdr:to>
    <xdr:sp macro="" textlink="">
      <xdr:nvSpPr>
        <xdr:cNvPr id="3" name="TextBox 2">
          <a:extLst>
            <a:ext uri="{FF2B5EF4-FFF2-40B4-BE49-F238E27FC236}">
              <a16:creationId xmlns:a16="http://schemas.microsoft.com/office/drawing/2014/main" id="{F7BAFAED-6746-4396-8D02-D6C2F0DED018}"/>
            </a:ext>
          </a:extLst>
        </xdr:cNvPr>
        <xdr:cNvSpPr txBox="1"/>
      </xdr:nvSpPr>
      <xdr:spPr>
        <a:xfrm>
          <a:off x="52916" y="2857500"/>
          <a:ext cx="4585759"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The chemical product does not contain sub-mixtures, column F is filled in with 100% for automatic calculation of content.</a:t>
          </a:r>
        </a:p>
      </xdr:txBody>
    </xdr:sp>
    <xdr:clientData/>
  </xdr:twoCellAnchor>
  <xdr:twoCellAnchor>
    <xdr:from>
      <xdr:col>0</xdr:col>
      <xdr:colOff>0</xdr:colOff>
      <xdr:row>12</xdr:row>
      <xdr:rowOff>0</xdr:rowOff>
    </xdr:from>
    <xdr:to>
      <xdr:col>2</xdr:col>
      <xdr:colOff>571500</xdr:colOff>
      <xdr:row>14</xdr:row>
      <xdr:rowOff>52917</xdr:rowOff>
    </xdr:to>
    <xdr:sp macro="" textlink="">
      <xdr:nvSpPr>
        <xdr:cNvPr id="4" name="TextBox 3">
          <a:extLst>
            <a:ext uri="{FF2B5EF4-FFF2-40B4-BE49-F238E27FC236}">
              <a16:creationId xmlns:a16="http://schemas.microsoft.com/office/drawing/2014/main" id="{8D8608E9-A157-440A-A43F-4802EC106B22}"/>
            </a:ext>
          </a:extLst>
        </xdr:cNvPr>
        <xdr:cNvSpPr txBox="1"/>
      </xdr:nvSpPr>
      <xdr:spPr>
        <a:xfrm>
          <a:off x="0" y="5302250"/>
          <a:ext cx="3238500" cy="4339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The chemical product contains</a:t>
          </a:r>
          <a:r>
            <a:rPr lang="sv-SE" sz="1100" baseline="0"/>
            <a:t> sub-mixtures</a:t>
          </a:r>
          <a:endParaRPr lang="sv-SE"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5E9E-B5B6-4425-A4A1-D351EC3CF801}">
  <sheetPr codeName="Sheet2">
    <tabColor theme="9" tint="-0.249977111117893"/>
  </sheetPr>
  <dimension ref="A1:B16"/>
  <sheetViews>
    <sheetView workbookViewId="0">
      <selection activeCell="B10" sqref="B10"/>
    </sheetView>
  </sheetViews>
  <sheetFormatPr defaultRowHeight="15" x14ac:dyDescent="0.25"/>
  <cols>
    <col min="1" max="1" width="22.7109375" bestFit="1" customWidth="1"/>
    <col min="2" max="2" width="20.140625" bestFit="1" customWidth="1"/>
  </cols>
  <sheetData>
    <row r="1" spans="1:2" x14ac:dyDescent="0.25">
      <c r="A1" t="s">
        <v>0</v>
      </c>
      <c r="B1" t="s">
        <v>54</v>
      </c>
    </row>
    <row r="2" spans="1:2" x14ac:dyDescent="0.25">
      <c r="A2" t="s">
        <v>1</v>
      </c>
      <c r="B2" t="s">
        <v>2</v>
      </c>
    </row>
    <row r="3" spans="1:2" x14ac:dyDescent="0.25">
      <c r="A3" t="s">
        <v>3</v>
      </c>
      <c r="B3" t="s">
        <v>4</v>
      </c>
    </row>
    <row r="4" spans="1:2" x14ac:dyDescent="0.25">
      <c r="B4" t="s">
        <v>5</v>
      </c>
    </row>
    <row r="5" spans="1:2" x14ac:dyDescent="0.25">
      <c r="B5" t="s">
        <v>6</v>
      </c>
    </row>
    <row r="6" spans="1:2" x14ac:dyDescent="0.25">
      <c r="B6" t="s">
        <v>7</v>
      </c>
    </row>
    <row r="7" spans="1:2" x14ac:dyDescent="0.25">
      <c r="B7" t="s">
        <v>8</v>
      </c>
    </row>
    <row r="10" spans="1:2" x14ac:dyDescent="0.25">
      <c r="A10" t="s">
        <v>9</v>
      </c>
      <c r="B10" t="s">
        <v>55</v>
      </c>
    </row>
    <row r="11" spans="1:2" x14ac:dyDescent="0.25">
      <c r="A11" t="s">
        <v>10</v>
      </c>
      <c r="B11" t="s">
        <v>2</v>
      </c>
    </row>
    <row r="12" spans="1:2" x14ac:dyDescent="0.25">
      <c r="A12" t="s">
        <v>11</v>
      </c>
      <c r="B12" t="s">
        <v>4</v>
      </c>
    </row>
    <row r="13" spans="1:2" x14ac:dyDescent="0.25">
      <c r="B13" t="s">
        <v>12</v>
      </c>
    </row>
    <row r="14" spans="1:2" x14ac:dyDescent="0.25">
      <c r="B14" t="s">
        <v>13</v>
      </c>
    </row>
    <row r="15" spans="1:2" x14ac:dyDescent="0.25">
      <c r="B15" t="s">
        <v>14</v>
      </c>
    </row>
    <row r="16" spans="1:2" x14ac:dyDescent="0.25">
      <c r="B16" t="s">
        <v>15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E8184-616D-4881-A2BA-1ED9C7B684BE}">
  <sheetPr codeName="Sheet11">
    <tabColor theme="6" tint="0.59999389629810485"/>
  </sheetPr>
  <dimension ref="A1:J22"/>
  <sheetViews>
    <sheetView zoomScale="80" zoomScaleNormal="80" workbookViewId="0">
      <selection activeCell="B2" sqref="B2:C2"/>
    </sheetView>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8.140625" customWidth="1"/>
    <col min="8" max="8" width="28.28515625" customWidth="1"/>
    <col min="9" max="9" width="21.5703125" customWidth="1"/>
    <col min="10" max="10" width="41.42578125" customWidth="1"/>
  </cols>
  <sheetData>
    <row r="1" spans="1:10" ht="21.75" thickBot="1" x14ac:dyDescent="0.3">
      <c r="A1" s="4" t="s">
        <v>123</v>
      </c>
      <c r="B1" s="4"/>
    </row>
    <row r="2" spans="1:10" ht="15.75" x14ac:dyDescent="0.25">
      <c r="A2" s="6" t="s">
        <v>38</v>
      </c>
      <c r="B2" s="174" t="s">
        <v>39</v>
      </c>
      <c r="C2" s="175"/>
      <c r="D2" s="5" t="s">
        <v>33</v>
      </c>
      <c r="E2" s="8" t="s">
        <v>102</v>
      </c>
      <c r="G2" s="221" t="s">
        <v>180</v>
      </c>
      <c r="H2" s="222"/>
    </row>
    <row r="3" spans="1:10" ht="15.75" x14ac:dyDescent="0.25">
      <c r="A3" s="6" t="s">
        <v>40</v>
      </c>
      <c r="B3" s="174" t="s">
        <v>41</v>
      </c>
      <c r="C3" s="175"/>
      <c r="D3" s="5" t="s">
        <v>34</v>
      </c>
      <c r="E3" s="8" t="s">
        <v>35</v>
      </c>
      <c r="G3" s="223"/>
      <c r="H3" s="224"/>
    </row>
    <row r="4" spans="1:10" ht="52.5" customHeight="1" thickBot="1" x14ac:dyDescent="0.3">
      <c r="A4" s="7" t="s">
        <v>100</v>
      </c>
      <c r="B4" s="174" t="s">
        <v>55</v>
      </c>
      <c r="C4" s="175"/>
      <c r="D4" s="6" t="s">
        <v>36</v>
      </c>
      <c r="E4" s="8" t="s">
        <v>37</v>
      </c>
      <c r="G4" s="225"/>
      <c r="H4" s="226"/>
    </row>
    <row r="5" spans="1:10" ht="31.5" x14ac:dyDescent="0.25">
      <c r="A5" s="59" t="s">
        <v>101</v>
      </c>
      <c r="B5" s="219" t="s">
        <v>9</v>
      </c>
      <c r="C5" s="220"/>
    </row>
    <row r="6" spans="1:10" ht="31.5" x14ac:dyDescent="0.25">
      <c r="A6" s="9" t="s">
        <v>43</v>
      </c>
      <c r="B6" s="9" t="s">
        <v>44</v>
      </c>
      <c r="C6" s="9" t="s">
        <v>45</v>
      </c>
      <c r="D6" s="10" t="s">
        <v>46</v>
      </c>
      <c r="E6" s="10" t="s">
        <v>103</v>
      </c>
      <c r="F6" s="10" t="s">
        <v>104</v>
      </c>
      <c r="G6" s="10" t="s">
        <v>105</v>
      </c>
      <c r="H6" s="10" t="s">
        <v>118</v>
      </c>
      <c r="I6" s="10" t="s">
        <v>120</v>
      </c>
      <c r="J6" s="9" t="s">
        <v>47</v>
      </c>
    </row>
    <row r="7" spans="1:10" x14ac:dyDescent="0.25">
      <c r="A7" s="11"/>
      <c r="B7" s="11"/>
      <c r="C7" s="18"/>
      <c r="D7" s="12"/>
      <c r="E7" s="12"/>
      <c r="F7" s="12"/>
      <c r="G7" s="75"/>
      <c r="H7" s="13"/>
      <c r="I7" s="13"/>
      <c r="J7" s="13"/>
    </row>
    <row r="8" spans="1:10" x14ac:dyDescent="0.25">
      <c r="A8" s="11"/>
      <c r="B8" s="11"/>
      <c r="C8" s="18"/>
      <c r="D8" s="14"/>
      <c r="E8" s="12"/>
      <c r="F8" s="12"/>
      <c r="G8" s="75"/>
      <c r="H8" s="13"/>
      <c r="I8" s="13"/>
      <c r="J8" s="13"/>
    </row>
    <row r="9" spans="1:10" x14ac:dyDescent="0.25">
      <c r="A9" s="11"/>
      <c r="B9" s="11"/>
      <c r="C9" s="18"/>
      <c r="D9" s="12"/>
      <c r="E9" s="12"/>
      <c r="F9" s="12"/>
      <c r="G9" s="75"/>
      <c r="H9" s="13"/>
      <c r="I9" s="13"/>
      <c r="J9" s="13"/>
    </row>
    <row r="10" spans="1:10" x14ac:dyDescent="0.25">
      <c r="A10" s="11"/>
      <c r="B10" s="11"/>
      <c r="C10" s="18"/>
      <c r="D10" s="12"/>
      <c r="E10" s="12"/>
      <c r="F10" s="12"/>
      <c r="G10" s="75"/>
      <c r="H10" s="13"/>
      <c r="I10" s="13"/>
      <c r="J10" s="13"/>
    </row>
    <row r="11" spans="1:10" x14ac:dyDescent="0.25">
      <c r="A11" s="11"/>
      <c r="B11" s="11"/>
      <c r="C11" s="18"/>
      <c r="D11" s="12"/>
      <c r="E11" s="12"/>
      <c r="F11" s="12"/>
      <c r="G11" s="75"/>
      <c r="H11" s="13"/>
      <c r="I11" s="13"/>
      <c r="J11" s="13"/>
    </row>
    <row r="12" spans="1:10" x14ac:dyDescent="0.25">
      <c r="A12" s="11"/>
      <c r="B12" s="11"/>
      <c r="C12" s="18"/>
      <c r="D12" s="12"/>
      <c r="E12" s="12"/>
      <c r="F12" s="12"/>
      <c r="G12" s="75"/>
      <c r="H12" s="13"/>
      <c r="I12" s="13"/>
      <c r="J12" s="13"/>
    </row>
    <row r="13" spans="1:10" x14ac:dyDescent="0.25">
      <c r="A13" s="11"/>
      <c r="B13" s="11"/>
      <c r="C13" s="18"/>
      <c r="D13" s="15"/>
      <c r="E13" s="12"/>
      <c r="F13" s="12"/>
      <c r="G13" s="75"/>
      <c r="H13" s="13"/>
      <c r="I13" s="13"/>
      <c r="J13" s="13"/>
    </row>
    <row r="14" spans="1:10" x14ac:dyDescent="0.25">
      <c r="A14" s="11"/>
      <c r="B14" s="11"/>
      <c r="C14" s="18"/>
      <c r="D14" s="12"/>
      <c r="E14" s="12"/>
      <c r="F14" s="12"/>
      <c r="G14" s="75"/>
      <c r="H14" s="13"/>
      <c r="I14" s="13"/>
      <c r="J14" s="13"/>
    </row>
    <row r="15" spans="1:10" x14ac:dyDescent="0.25">
      <c r="A15" s="11"/>
      <c r="B15" s="11"/>
      <c r="C15" s="18"/>
      <c r="D15" s="12"/>
      <c r="E15" s="12"/>
      <c r="F15" s="12"/>
      <c r="G15" s="75"/>
      <c r="H15" s="13"/>
      <c r="I15" s="13"/>
      <c r="J15" s="13"/>
    </row>
    <row r="16" spans="1:10" x14ac:dyDescent="0.25">
      <c r="A16" s="11"/>
      <c r="B16" s="11"/>
      <c r="C16" s="18"/>
      <c r="D16" s="12"/>
      <c r="E16" s="12"/>
      <c r="F16" s="12"/>
      <c r="G16" s="75"/>
      <c r="H16" s="13"/>
      <c r="I16" s="13"/>
      <c r="J16" s="13"/>
    </row>
    <row r="17" spans="1:10" x14ac:dyDescent="0.25">
      <c r="A17" s="11"/>
      <c r="B17" s="11"/>
      <c r="C17" s="18"/>
      <c r="D17" s="12"/>
      <c r="E17" s="12"/>
      <c r="F17" s="12"/>
      <c r="G17" s="75"/>
      <c r="H17" s="13"/>
      <c r="I17" s="13"/>
      <c r="J17" s="13"/>
    </row>
    <row r="18" spans="1:10" x14ac:dyDescent="0.25">
      <c r="A18" s="16"/>
      <c r="B18" s="16"/>
      <c r="C18" s="19"/>
      <c r="D18" s="17"/>
      <c r="E18" s="12"/>
      <c r="F18" s="12"/>
      <c r="G18" s="75"/>
      <c r="H18" s="13"/>
      <c r="I18" s="13"/>
      <c r="J18" s="13"/>
    </row>
    <row r="19" spans="1:10" x14ac:dyDescent="0.25">
      <c r="A19" s="11"/>
      <c r="B19" s="11"/>
      <c r="C19" s="18"/>
      <c r="D19" s="12"/>
      <c r="E19" s="12"/>
      <c r="F19" s="12"/>
      <c r="G19" s="75"/>
      <c r="H19" s="13"/>
      <c r="I19" s="13"/>
      <c r="J19" s="13"/>
    </row>
    <row r="20" spans="1:10" x14ac:dyDescent="0.25">
      <c r="A20" s="11"/>
      <c r="B20" s="11"/>
      <c r="C20" s="18"/>
      <c r="D20" s="12"/>
      <c r="E20" s="12"/>
      <c r="F20" s="12"/>
      <c r="G20" s="75"/>
      <c r="H20" s="13"/>
      <c r="I20" s="13"/>
      <c r="J20" s="13"/>
    </row>
    <row r="22" spans="1:10" x14ac:dyDescent="0.25">
      <c r="A22" s="21" t="s">
        <v>48</v>
      </c>
    </row>
  </sheetData>
  <mergeCells count="5">
    <mergeCell ref="B2:C2"/>
    <mergeCell ref="B3:C3"/>
    <mergeCell ref="B4:C4"/>
    <mergeCell ref="B5:C5"/>
    <mergeCell ref="G2:H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12DB7314-31E4-4A60-AC52-340436AAADCF}">
          <x14:formula1>
            <xm:f>Resources!$B$10:$B$16</xm:f>
          </x14:formula1>
          <xm:sqref>B4:C4</xm:sqref>
        </x14:dataValidation>
        <x14:dataValidation type="list" allowBlank="1" showInputMessage="1" showErrorMessage="1" xr:uid="{8925DCF7-FEC7-4E4D-A69E-4786F2A1A63E}">
          <x14:formula1>
            <xm:f>Resources!$A$10:$A$12</xm:f>
          </x14:formula1>
          <xm:sqref>B5:C5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F106B-EF17-4FE6-86CF-EFC9CF5BA935}">
  <sheetPr codeName="Sheet12">
    <tabColor theme="3" tint="0.59999389629810485"/>
  </sheetPr>
  <dimension ref="A1:N22"/>
  <sheetViews>
    <sheetView zoomScaleNormal="100" workbookViewId="0">
      <selection activeCell="B2" sqref="B2"/>
    </sheetView>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5.140625" style="1" customWidth="1"/>
    <col min="9" max="9" width="5.7109375" style="1" bestFit="1" customWidth="1"/>
    <col min="10" max="10" width="5.5703125" style="1" customWidth="1"/>
    <col min="11" max="11" width="5.7109375" style="1" customWidth="1"/>
    <col min="12" max="12" width="5.85546875" style="1" customWidth="1"/>
    <col min="13" max="13" width="18.5703125" style="1" customWidth="1"/>
    <col min="14" max="14" width="28.28515625" style="1" customWidth="1"/>
    <col min="15" max="15" width="8.140625" style="1" customWidth="1"/>
    <col min="16" max="16384" width="9.140625" style="1"/>
  </cols>
  <sheetData>
    <row r="1" spans="1:14" ht="21" x14ac:dyDescent="0.25">
      <c r="A1" s="55" t="s">
        <v>81</v>
      </c>
      <c r="B1" s="54"/>
      <c r="C1" s="3"/>
      <c r="D1" s="50"/>
      <c r="E1" s="50"/>
      <c r="F1" s="50"/>
      <c r="G1" s="50"/>
      <c r="H1" s="50"/>
      <c r="I1" s="50"/>
      <c r="J1" s="50"/>
      <c r="K1" s="50"/>
      <c r="L1" s="50"/>
      <c r="M1" s="3"/>
      <c r="N1" s="48"/>
    </row>
    <row r="2" spans="1:14" ht="14.45" customHeight="1" x14ac:dyDescent="0.25">
      <c r="A2" s="6" t="s">
        <v>33</v>
      </c>
      <c r="B2" s="8" t="s">
        <v>17</v>
      </c>
      <c r="C2" s="51"/>
      <c r="D2" s="50"/>
      <c r="E2" s="50"/>
      <c r="F2" s="50"/>
      <c r="G2" s="50"/>
      <c r="H2" s="50"/>
      <c r="I2" s="50"/>
      <c r="J2" s="50"/>
      <c r="K2" s="50"/>
      <c r="L2" s="50"/>
      <c r="M2" s="49"/>
      <c r="N2" s="48"/>
    </row>
    <row r="3" spans="1:14" ht="16.149999999999999" customHeight="1" x14ac:dyDescent="0.25">
      <c r="A3" s="6" t="s">
        <v>34</v>
      </c>
      <c r="B3" s="8" t="s">
        <v>35</v>
      </c>
      <c r="C3" s="51"/>
      <c r="D3" s="50"/>
      <c r="E3" s="50"/>
      <c r="F3" s="50"/>
      <c r="G3" s="50"/>
      <c r="H3" s="50"/>
      <c r="I3" s="50"/>
      <c r="J3" s="50"/>
      <c r="K3" s="50"/>
      <c r="L3" s="50"/>
      <c r="M3" s="49"/>
      <c r="N3" s="48"/>
    </row>
    <row r="4" spans="1:14" ht="26.25" x14ac:dyDescent="0.25">
      <c r="A4" s="7" t="s">
        <v>36</v>
      </c>
      <c r="B4" s="8" t="s">
        <v>37</v>
      </c>
      <c r="C4" s="47"/>
      <c r="D4" s="47"/>
      <c r="E4" s="47"/>
      <c r="F4" s="47"/>
      <c r="G4" s="47"/>
      <c r="H4" s="47"/>
      <c r="I4" s="47"/>
      <c r="J4" s="47"/>
      <c r="K4" s="47"/>
      <c r="L4" s="47"/>
    </row>
    <row r="5" spans="1:14" ht="31.5" x14ac:dyDescent="0.25">
      <c r="A5" s="227" t="s">
        <v>83</v>
      </c>
      <c r="B5" s="228"/>
      <c r="C5" s="231" t="s">
        <v>84</v>
      </c>
      <c r="D5" s="232"/>
      <c r="E5" s="232"/>
      <c r="F5" s="233"/>
      <c r="G5" s="46" t="s">
        <v>85</v>
      </c>
      <c r="H5" s="58" t="s">
        <v>86</v>
      </c>
      <c r="I5" s="231" t="s">
        <v>87</v>
      </c>
      <c r="J5" s="232"/>
      <c r="K5" s="232"/>
      <c r="L5" s="233"/>
      <c r="M5" s="158" t="s">
        <v>69</v>
      </c>
      <c r="N5" s="159"/>
    </row>
    <row r="6" spans="1:14" ht="15" customHeight="1" x14ac:dyDescent="0.25">
      <c r="A6" s="229"/>
      <c r="B6" s="230"/>
      <c r="C6" s="234" t="s">
        <v>88</v>
      </c>
      <c r="D6" s="235"/>
      <c r="E6" s="235"/>
      <c r="F6" s="235"/>
      <c r="G6" s="235"/>
      <c r="H6" s="235"/>
      <c r="I6" s="235"/>
      <c r="J6" s="235"/>
      <c r="K6" s="235"/>
      <c r="L6" s="236"/>
      <c r="M6" s="237" t="s">
        <v>70</v>
      </c>
      <c r="N6" s="238"/>
    </row>
    <row r="7" spans="1:14" ht="258" customHeight="1" x14ac:dyDescent="0.25">
      <c r="A7" s="70" t="s">
        <v>39</v>
      </c>
      <c r="B7" s="71" t="s">
        <v>82</v>
      </c>
      <c r="C7" s="72" t="s">
        <v>90</v>
      </c>
      <c r="D7" s="72" t="s">
        <v>91</v>
      </c>
      <c r="E7" s="72" t="s">
        <v>92</v>
      </c>
      <c r="F7" s="72" t="s">
        <v>93</v>
      </c>
      <c r="G7" s="72" t="s">
        <v>94</v>
      </c>
      <c r="H7" s="72" t="s">
        <v>95</v>
      </c>
      <c r="I7" s="72" t="s">
        <v>96</v>
      </c>
      <c r="J7" s="72" t="s">
        <v>97</v>
      </c>
      <c r="K7" s="72" t="s">
        <v>98</v>
      </c>
      <c r="L7" s="72" t="s">
        <v>99</v>
      </c>
      <c r="M7" s="73" t="s">
        <v>89</v>
      </c>
      <c r="N7" s="74" t="s">
        <v>73</v>
      </c>
    </row>
    <row r="8" spans="1:14" s="3" customFormat="1" x14ac:dyDescent="0.25">
      <c r="A8" s="61"/>
      <c r="B8" s="61"/>
      <c r="C8" s="60"/>
      <c r="D8" s="60"/>
      <c r="E8" s="60"/>
      <c r="F8" s="60"/>
      <c r="G8" s="60"/>
      <c r="H8" s="60"/>
      <c r="I8" s="60"/>
      <c r="J8" s="60"/>
      <c r="K8" s="60"/>
      <c r="L8" s="60"/>
      <c r="M8" s="60"/>
      <c r="N8" s="60"/>
    </row>
    <row r="9" spans="1:14" s="3" customFormat="1" x14ac:dyDescent="0.25">
      <c r="A9" s="61"/>
      <c r="B9" s="61"/>
      <c r="C9" s="60"/>
      <c r="D9" s="60"/>
      <c r="E9" s="60"/>
      <c r="F9" s="60"/>
      <c r="G9" s="60"/>
      <c r="H9" s="60"/>
      <c r="I9" s="60"/>
      <c r="J9" s="60"/>
      <c r="K9" s="60"/>
      <c r="L9" s="60"/>
      <c r="M9" s="60"/>
      <c r="N9" s="60"/>
    </row>
    <row r="10" spans="1:14" s="3" customFormat="1" x14ac:dyDescent="0.25">
      <c r="A10" s="61"/>
      <c r="B10" s="61"/>
      <c r="C10" s="60"/>
      <c r="D10" s="60"/>
      <c r="E10" s="60"/>
      <c r="F10" s="60"/>
      <c r="G10" s="60"/>
      <c r="H10" s="60"/>
      <c r="I10" s="60"/>
      <c r="J10" s="60"/>
      <c r="K10" s="60"/>
      <c r="L10" s="60"/>
      <c r="M10" s="60"/>
      <c r="N10" s="60"/>
    </row>
    <row r="11" spans="1:14" s="3" customFormat="1" x14ac:dyDescent="0.25">
      <c r="A11" s="61"/>
      <c r="B11" s="61"/>
      <c r="C11" s="60"/>
      <c r="D11" s="60"/>
      <c r="E11" s="60"/>
      <c r="F11" s="60"/>
      <c r="G11" s="60"/>
      <c r="H11" s="60"/>
      <c r="I11" s="60"/>
      <c r="J11" s="60"/>
      <c r="K11" s="60"/>
      <c r="L11" s="60"/>
      <c r="M11" s="60"/>
      <c r="N11" s="60"/>
    </row>
    <row r="12" spans="1:14" s="3" customFormat="1" x14ac:dyDescent="0.25">
      <c r="A12" s="61"/>
      <c r="B12" s="61"/>
      <c r="C12" s="60"/>
      <c r="D12" s="60"/>
      <c r="E12" s="60"/>
      <c r="F12" s="60"/>
      <c r="G12" s="60"/>
      <c r="H12" s="60"/>
      <c r="I12" s="60"/>
      <c r="J12" s="60"/>
      <c r="K12" s="60"/>
      <c r="L12" s="60"/>
      <c r="M12" s="60"/>
      <c r="N12" s="60"/>
    </row>
    <row r="13" spans="1:14" s="3" customFormat="1" x14ac:dyDescent="0.25">
      <c r="A13" s="61"/>
      <c r="B13" s="61"/>
      <c r="C13" s="60"/>
      <c r="D13" s="60"/>
      <c r="E13" s="60"/>
      <c r="F13" s="60"/>
      <c r="G13" s="60"/>
      <c r="H13" s="60"/>
      <c r="I13" s="60"/>
      <c r="J13" s="60"/>
      <c r="K13" s="60"/>
      <c r="L13" s="60"/>
      <c r="M13" s="60"/>
      <c r="N13" s="60"/>
    </row>
    <row r="14" spans="1:14" s="3" customFormat="1" x14ac:dyDescent="0.25">
      <c r="A14" s="61"/>
      <c r="B14" s="61"/>
      <c r="C14" s="60"/>
      <c r="D14" s="60"/>
      <c r="E14" s="60"/>
      <c r="F14" s="60"/>
      <c r="G14" s="60"/>
      <c r="H14" s="60"/>
      <c r="I14" s="60"/>
      <c r="J14" s="60"/>
      <c r="K14" s="60"/>
      <c r="L14" s="60"/>
      <c r="M14" s="60"/>
      <c r="N14" s="60"/>
    </row>
    <row r="15" spans="1:14" s="3" customFormat="1" x14ac:dyDescent="0.25">
      <c r="A15" s="61"/>
      <c r="B15" s="61"/>
      <c r="C15" s="60"/>
      <c r="D15" s="60"/>
      <c r="E15" s="60"/>
      <c r="F15" s="60"/>
      <c r="G15" s="60"/>
      <c r="H15" s="60"/>
      <c r="I15" s="60"/>
      <c r="J15" s="60"/>
      <c r="K15" s="60"/>
      <c r="L15" s="60"/>
      <c r="M15" s="60"/>
      <c r="N15" s="60"/>
    </row>
    <row r="16" spans="1:14" s="3" customFormat="1" x14ac:dyDescent="0.25">
      <c r="A16" s="61"/>
      <c r="B16" s="61"/>
      <c r="C16" s="60"/>
      <c r="D16" s="60"/>
      <c r="E16" s="60"/>
      <c r="F16" s="60"/>
      <c r="G16" s="60"/>
      <c r="H16" s="60"/>
      <c r="I16" s="60"/>
      <c r="J16" s="60"/>
      <c r="K16" s="60"/>
      <c r="L16" s="60"/>
      <c r="M16" s="60"/>
      <c r="N16" s="60"/>
    </row>
    <row r="17" spans="1:14" s="3" customFormat="1" x14ac:dyDescent="0.25">
      <c r="A17" s="61"/>
      <c r="B17" s="61"/>
      <c r="C17" s="60"/>
      <c r="D17" s="60"/>
      <c r="E17" s="60"/>
      <c r="F17" s="60"/>
      <c r="G17" s="60"/>
      <c r="H17" s="60"/>
      <c r="I17" s="60"/>
      <c r="J17" s="60"/>
      <c r="K17" s="60"/>
      <c r="L17" s="60"/>
      <c r="M17" s="60"/>
      <c r="N17" s="60"/>
    </row>
    <row r="18" spans="1:14" s="3" customFormat="1" x14ac:dyDescent="0.25">
      <c r="A18" s="61"/>
      <c r="B18" s="61"/>
      <c r="C18" s="60"/>
      <c r="D18" s="60"/>
      <c r="E18" s="60"/>
      <c r="F18" s="60"/>
      <c r="G18" s="60"/>
      <c r="H18" s="60"/>
      <c r="I18" s="60"/>
      <c r="J18" s="60"/>
      <c r="K18" s="60"/>
      <c r="L18" s="60"/>
      <c r="M18" s="60"/>
      <c r="N18" s="60"/>
    </row>
    <row r="19" spans="1:14" s="3" customFormat="1" x14ac:dyDescent="0.25">
      <c r="A19" s="61"/>
      <c r="B19" s="61"/>
      <c r="C19" s="60"/>
      <c r="D19" s="60"/>
      <c r="E19" s="60"/>
      <c r="F19" s="60"/>
      <c r="G19" s="60"/>
      <c r="H19" s="60"/>
      <c r="I19" s="60"/>
      <c r="J19" s="60"/>
      <c r="K19" s="60"/>
      <c r="L19" s="60"/>
      <c r="M19" s="60"/>
      <c r="N19" s="60"/>
    </row>
    <row r="20" spans="1:14" s="3" customFormat="1" x14ac:dyDescent="0.25">
      <c r="A20" s="61"/>
      <c r="B20" s="61"/>
      <c r="C20" s="60"/>
      <c r="D20" s="60"/>
      <c r="E20" s="60"/>
      <c r="F20" s="60"/>
      <c r="G20" s="60"/>
      <c r="H20" s="60"/>
      <c r="I20" s="60"/>
      <c r="J20" s="60"/>
      <c r="K20" s="60"/>
      <c r="L20" s="60"/>
      <c r="M20" s="60"/>
      <c r="N20" s="60"/>
    </row>
    <row r="21" spans="1:14" s="3" customFormat="1" x14ac:dyDescent="0.25">
      <c r="A21" s="61"/>
      <c r="B21" s="61"/>
      <c r="C21" s="60"/>
      <c r="D21" s="60"/>
      <c r="E21" s="60"/>
      <c r="F21" s="60"/>
      <c r="G21" s="60"/>
      <c r="H21" s="60"/>
      <c r="I21" s="60"/>
      <c r="J21" s="60"/>
      <c r="K21" s="60"/>
      <c r="L21" s="60"/>
      <c r="M21" s="60"/>
      <c r="N21" s="60"/>
    </row>
    <row r="22" spans="1:14" s="3" customFormat="1" x14ac:dyDescent="0.25">
      <c r="A22" s="61"/>
      <c r="B22" s="61"/>
      <c r="C22" s="60"/>
      <c r="D22" s="60"/>
      <c r="E22" s="60"/>
      <c r="F22" s="60"/>
      <c r="G22" s="60"/>
      <c r="H22" s="60"/>
      <c r="I22" s="60"/>
      <c r="J22" s="60"/>
      <c r="K22" s="60"/>
      <c r="L22" s="60"/>
      <c r="M22" s="60"/>
      <c r="N22" s="60"/>
    </row>
  </sheetData>
  <mergeCells count="6">
    <mergeCell ref="A5:B6"/>
    <mergeCell ref="C5:F5"/>
    <mergeCell ref="I5:L5"/>
    <mergeCell ref="M5:N5"/>
    <mergeCell ref="C6:L6"/>
    <mergeCell ref="M6:N6"/>
  </mergeCells>
  <conditionalFormatting sqref="C8:C22">
    <cfRule type="expression" dxfId="328" priority="9">
      <formula>IF(OR(ISNUMBER(SEARCH("H350",#REF!)),ISNUMBER(SEARCH("H350",#REF!))),"True","")</formula>
    </cfRule>
  </conditionalFormatting>
  <conditionalFormatting sqref="D8:D22">
    <cfRule type="expression" dxfId="327" priority="7">
      <formula>IF(OR(ISNUMBER(SEARCH("H362",#REF!)),ISNUMBER(SEARCH("H362",#REF!))),"True","")</formula>
    </cfRule>
    <cfRule type="expression" dxfId="326" priority="8">
      <formula>IF(OR(ISNUMBER(SEARCH("H361",#REF!)),ISNUMBER(SEARCH("H361",#REF!))),"True","")</formula>
    </cfRule>
  </conditionalFormatting>
  <conditionalFormatting sqref="H8:H22">
    <cfRule type="expression" dxfId="325" priority="1">
      <formula>IF(OR(ISNUMBER(SEARCH("H373",#REF!)),ISNUMBER(SEARCH("H373",#REF!))),"True","")</formula>
    </cfRule>
    <cfRule type="expression" dxfId="324" priority="2">
      <formula>IF(OR(ISNUMBER(SEARCH("H372",#REF!)),ISNUMBER(SEARCH("H372",#REF!))),"True","")</formula>
    </cfRule>
    <cfRule type="expression" dxfId="323" priority="3">
      <formula>IF(OR(ISNUMBER(SEARCH("H361",#REF!)),ISNUMBER(SEARCH("H361",#REF!))),"True","")</formula>
    </cfRule>
    <cfRule type="expression" dxfId="322" priority="4">
      <formula>IF(OR(ISNUMBER(SEARCH("H360",#REF!)),ISNUMBER(SEARCH("H360",#REF!))),"True","")</formula>
    </cfRule>
    <cfRule type="expression" dxfId="321" priority="5">
      <formula>IF(OR(ISNUMBER(SEARCH("H340",#REF!)),ISNUMBER(SEARCH("H340",#REF!))),"True","")</formula>
    </cfRule>
    <cfRule type="expression" dxfId="320" priority="6">
      <formula>IF(OR(ISNUMBER(SEARCH("H350",#REF!)),ISNUMBER(SEARCH("H350",#REF!))),"True","")</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1A55F-ACF4-4514-BD00-6ECC8564B6FD}">
  <sheetPr codeName="Sheet10">
    <tabColor theme="7" tint="0.59999389629810485"/>
  </sheetPr>
  <dimension ref="A1:BD30"/>
  <sheetViews>
    <sheetView zoomScale="80" zoomScaleNormal="80" workbookViewId="0">
      <selection activeCell="B2" sqref="B2:C2"/>
    </sheetView>
  </sheetViews>
  <sheetFormatPr defaultColWidth="9.140625" defaultRowHeight="15" x14ac:dyDescent="0.25"/>
  <cols>
    <col min="1" max="1" width="21.42578125" style="1" customWidth="1"/>
    <col min="2" max="2" width="18.5703125" style="1"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23" width="3.5703125" style="1" bestFit="1" customWidth="1"/>
    <col min="24" max="24" width="3.5703125" style="1" customWidth="1"/>
    <col min="25" max="36" width="3.5703125" style="1" bestFit="1" customWidth="1"/>
    <col min="37" max="37" width="11" style="1" bestFit="1" customWidth="1"/>
    <col min="38" max="48" width="3.5703125" style="1" bestFit="1" customWidth="1"/>
    <col min="49" max="51" width="18.5703125" style="1" customWidth="1"/>
    <col min="52" max="52" width="14.570312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6" ht="21.75" thickBot="1" x14ac:dyDescent="0.3">
      <c r="A1" s="173" t="s">
        <v>121</v>
      </c>
      <c r="B1" s="173"/>
      <c r="C1" s="173"/>
      <c r="D1" s="54"/>
      <c r="E1" s="54"/>
      <c r="F1" s="54"/>
      <c r="G1" s="54"/>
      <c r="H1" s="54"/>
      <c r="I1" s="3"/>
      <c r="J1" s="3"/>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3"/>
      <c r="AX1" s="3"/>
      <c r="AY1" s="3"/>
      <c r="AZ1" s="3"/>
      <c r="BA1" s="3"/>
      <c r="BB1" s="48"/>
      <c r="BC1" s="48"/>
    </row>
    <row r="2" spans="1:56" ht="14.45" customHeight="1" x14ac:dyDescent="0.25">
      <c r="A2" s="6" t="s">
        <v>38</v>
      </c>
      <c r="B2" s="174" t="s">
        <v>39</v>
      </c>
      <c r="C2" s="175"/>
      <c r="D2" s="5" t="s">
        <v>33</v>
      </c>
      <c r="E2" s="8" t="s">
        <v>102</v>
      </c>
      <c r="F2" s="53"/>
      <c r="G2" s="184" t="s">
        <v>150</v>
      </c>
      <c r="H2" s="185"/>
      <c r="I2" s="186"/>
      <c r="J2" s="51"/>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49"/>
      <c r="AX2" s="49"/>
      <c r="AY2" s="49"/>
      <c r="AZ2" s="49"/>
      <c r="BA2" s="49"/>
      <c r="BB2" s="48"/>
      <c r="BC2" s="48"/>
    </row>
    <row r="3" spans="1:56" ht="16.149999999999999" customHeight="1" x14ac:dyDescent="0.25">
      <c r="A3" s="6" t="s">
        <v>40</v>
      </c>
      <c r="B3" s="174" t="s">
        <v>41</v>
      </c>
      <c r="C3" s="175"/>
      <c r="D3" s="5" t="s">
        <v>34</v>
      </c>
      <c r="E3" s="8" t="s">
        <v>35</v>
      </c>
      <c r="F3" s="53"/>
      <c r="G3" s="187" t="s">
        <v>151</v>
      </c>
      <c r="H3" s="188"/>
      <c r="I3" s="189"/>
      <c r="J3" s="51"/>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49"/>
      <c r="AX3" s="49"/>
      <c r="AY3" s="49"/>
      <c r="AZ3" s="49"/>
      <c r="BA3" s="49"/>
      <c r="BB3" s="48"/>
      <c r="BC3" s="48"/>
    </row>
    <row r="4" spans="1:56" ht="63.75" customHeight="1" thickBot="1" x14ac:dyDescent="0.3">
      <c r="A4" s="7" t="s">
        <v>100</v>
      </c>
      <c r="B4" s="176" t="str">
        <f>IF(AND($J$25="",$K$25="",$L$25="",$M$25="",$N$25="",$P$25="",$Q$25="",$R$25="",$S$25="",$U$25="",$V$25="",$X$25="",$Y$25="",$Z$25="",$AA$25="",$AB$25="",$AC$25="",$AD$25="",$AE$25="",$AF$25="",$AG$25="",$AH$25="",$AI$25="",$AJ$25="",$AK$25="",$AL$25="",$AM$25="",$AN$25="",$AO$25="",$AP$25="",$AQ$25="",$AR$25="",$AS$25="",$AU$25=""),"BASTA",IF(AND($J$25="",$L$25="",$N$25="",$Q$25="",$R$25="",$U$25="",$V$25="",$X$25="",$Y$25="",$Z$25="",$AB$25="",$AC$25="",$AD$25="",$AE$25="",$AF$25="",$AG$25="",$AH$25="",$AI$25=""),"BETA","DECLARED"))</f>
        <v>BETA</v>
      </c>
      <c r="C4" s="177"/>
      <c r="D4" s="6" t="s">
        <v>36</v>
      </c>
      <c r="E4" s="8" t="s">
        <v>37</v>
      </c>
      <c r="F4" s="47"/>
      <c r="G4" s="190" t="s">
        <v>152</v>
      </c>
      <c r="H4" s="191"/>
      <c r="I4" s="192"/>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row>
    <row r="5" spans="1:56" ht="15.75" x14ac:dyDescent="0.25">
      <c r="A5" s="178" t="s">
        <v>59</v>
      </c>
      <c r="B5" s="179"/>
      <c r="C5" s="179"/>
      <c r="D5" s="179"/>
      <c r="E5" s="179"/>
      <c r="F5" s="179"/>
      <c r="G5" s="179"/>
      <c r="H5" s="179"/>
      <c r="I5" s="180"/>
      <c r="J5" s="167" t="s">
        <v>68</v>
      </c>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9"/>
      <c r="AW5" s="94"/>
      <c r="AX5" s="158" t="s">
        <v>69</v>
      </c>
      <c r="AY5" s="158"/>
      <c r="AZ5" s="158"/>
      <c r="BA5" s="158"/>
      <c r="BB5" s="158"/>
      <c r="BC5" s="159"/>
      <c r="BD5" s="159"/>
    </row>
    <row r="6" spans="1:56" ht="15" customHeight="1" x14ac:dyDescent="0.2">
      <c r="A6" s="181"/>
      <c r="B6" s="182"/>
      <c r="C6" s="182"/>
      <c r="D6" s="182"/>
      <c r="E6" s="182"/>
      <c r="F6" s="182"/>
      <c r="G6" s="182"/>
      <c r="H6" s="182"/>
      <c r="I6" s="183"/>
      <c r="J6" s="170" t="s">
        <v>67</v>
      </c>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2"/>
      <c r="AW6" s="94"/>
      <c r="AX6" s="160" t="s">
        <v>259</v>
      </c>
      <c r="AY6" s="161"/>
      <c r="AZ6" s="161"/>
      <c r="BA6" s="161"/>
      <c r="BB6" s="161"/>
      <c r="BC6" s="161"/>
      <c r="BD6" s="161"/>
    </row>
    <row r="7" spans="1:56" ht="229.5" customHeight="1" x14ac:dyDescent="0.25">
      <c r="A7" s="83" t="s">
        <v>153</v>
      </c>
      <c r="B7" s="84" t="s">
        <v>154</v>
      </c>
      <c r="C7" s="84" t="s">
        <v>155</v>
      </c>
      <c r="D7" s="85" t="s">
        <v>43</v>
      </c>
      <c r="E7" s="86" t="s">
        <v>60</v>
      </c>
      <c r="F7" s="87" t="s">
        <v>61</v>
      </c>
      <c r="G7" s="87" t="s">
        <v>62</v>
      </c>
      <c r="H7" s="88" t="s">
        <v>63</v>
      </c>
      <c r="I7" s="84" t="s">
        <v>64</v>
      </c>
      <c r="J7" s="89" t="s">
        <v>260</v>
      </c>
      <c r="K7" s="89" t="s">
        <v>261</v>
      </c>
      <c r="L7" s="89" t="s">
        <v>262</v>
      </c>
      <c r="M7" s="89" t="s">
        <v>263</v>
      </c>
      <c r="N7" s="89" t="s">
        <v>264</v>
      </c>
      <c r="O7" s="89" t="s">
        <v>265</v>
      </c>
      <c r="P7" s="89" t="s">
        <v>266</v>
      </c>
      <c r="Q7" s="89" t="s">
        <v>267</v>
      </c>
      <c r="R7" s="89" t="s">
        <v>291</v>
      </c>
      <c r="S7" s="89" t="s">
        <v>293</v>
      </c>
      <c r="T7" s="91" t="s">
        <v>292</v>
      </c>
      <c r="U7" s="91" t="s">
        <v>294</v>
      </c>
      <c r="V7" s="91" t="s">
        <v>295</v>
      </c>
      <c r="W7" s="91" t="s">
        <v>268</v>
      </c>
      <c r="X7" s="91" t="s">
        <v>53</v>
      </c>
      <c r="Y7" s="89" t="s">
        <v>297</v>
      </c>
      <c r="Z7" s="89" t="s">
        <v>296</v>
      </c>
      <c r="AA7" s="92" t="s">
        <v>269</v>
      </c>
      <c r="AB7" s="92" t="s">
        <v>270</v>
      </c>
      <c r="AC7" s="92" t="s">
        <v>271</v>
      </c>
      <c r="AD7" s="92" t="s">
        <v>272</v>
      </c>
      <c r="AE7" s="89" t="s">
        <v>273</v>
      </c>
      <c r="AF7" s="91" t="s">
        <v>274</v>
      </c>
      <c r="AG7" s="89" t="s">
        <v>275</v>
      </c>
      <c r="AH7" s="89" t="s">
        <v>276</v>
      </c>
      <c r="AI7" s="89" t="s">
        <v>277</v>
      </c>
      <c r="AJ7" s="89" t="s">
        <v>278</v>
      </c>
      <c r="AK7" s="30" t="s">
        <v>279</v>
      </c>
      <c r="AL7" s="89" t="s">
        <v>280</v>
      </c>
      <c r="AM7" s="89" t="s">
        <v>281</v>
      </c>
      <c r="AN7" s="30" t="s">
        <v>282</v>
      </c>
      <c r="AO7" s="89" t="s">
        <v>283</v>
      </c>
      <c r="AP7" s="89" t="s">
        <v>284</v>
      </c>
      <c r="AQ7" s="92" t="s">
        <v>285</v>
      </c>
      <c r="AR7" s="30" t="s">
        <v>286</v>
      </c>
      <c r="AS7" s="30" t="s">
        <v>287</v>
      </c>
      <c r="AT7" s="89" t="s">
        <v>298</v>
      </c>
      <c r="AU7" s="30" t="s">
        <v>288</v>
      </c>
      <c r="AV7" s="91" t="s">
        <v>289</v>
      </c>
      <c r="AW7" s="95" t="s">
        <v>159</v>
      </c>
      <c r="AX7" s="43" t="s">
        <v>156</v>
      </c>
      <c r="AY7" s="43" t="s">
        <v>157</v>
      </c>
      <c r="AZ7" s="43" t="s">
        <v>158</v>
      </c>
      <c r="BA7" s="43" t="s">
        <v>165</v>
      </c>
      <c r="BB7" s="43" t="s">
        <v>166</v>
      </c>
      <c r="BC7" s="44" t="s">
        <v>71</v>
      </c>
      <c r="BD7" s="44" t="s">
        <v>73</v>
      </c>
    </row>
    <row r="8" spans="1:56" s="3" customFormat="1" x14ac:dyDescent="0.25">
      <c r="A8" s="61" t="s">
        <v>181</v>
      </c>
      <c r="B8" s="64"/>
      <c r="C8" s="106">
        <v>0.05</v>
      </c>
      <c r="D8" s="61"/>
      <c r="E8" s="67" t="s">
        <v>22</v>
      </c>
      <c r="F8" s="106">
        <v>1</v>
      </c>
      <c r="G8" s="106">
        <f t="shared" ref="G8:G23" si="0">IF(C8="","",C8*F8)</f>
        <v>0.05</v>
      </c>
      <c r="H8" s="66"/>
      <c r="I8" s="61"/>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t="s">
        <v>160</v>
      </c>
      <c r="AY8" s="60" t="s">
        <v>160</v>
      </c>
      <c r="AZ8" s="60"/>
      <c r="BA8" s="60"/>
      <c r="BB8" s="60"/>
      <c r="BC8" s="60"/>
      <c r="BD8" s="239" t="s">
        <v>186</v>
      </c>
    </row>
    <row r="9" spans="1:56" s="3" customFormat="1" x14ac:dyDescent="0.25">
      <c r="A9" s="61" t="s">
        <v>182</v>
      </c>
      <c r="B9" s="64"/>
      <c r="C9" s="106">
        <v>0.3</v>
      </c>
      <c r="D9" s="61"/>
      <c r="E9" s="67" t="s">
        <v>22</v>
      </c>
      <c r="F9" s="106">
        <v>1</v>
      </c>
      <c r="G9" s="106">
        <f t="shared" si="0"/>
        <v>0.3</v>
      </c>
      <c r="H9" s="66" t="s">
        <v>107</v>
      </c>
      <c r="I9" s="61" t="s">
        <v>185</v>
      </c>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t="s">
        <v>160</v>
      </c>
      <c r="AR9" s="60"/>
      <c r="AS9" s="60"/>
      <c r="AT9" s="60"/>
      <c r="AU9" s="60"/>
      <c r="AV9" s="60"/>
      <c r="AW9" s="60"/>
      <c r="AX9" s="60" t="s">
        <v>160</v>
      </c>
      <c r="AY9" s="60" t="s">
        <v>160</v>
      </c>
      <c r="AZ9" s="60"/>
      <c r="BA9" s="60"/>
      <c r="BB9" s="60"/>
      <c r="BC9" s="60"/>
      <c r="BD9" s="241"/>
    </row>
    <row r="10" spans="1:56" s="3" customFormat="1" x14ac:dyDescent="0.25">
      <c r="A10" s="61" t="s">
        <v>183</v>
      </c>
      <c r="B10" s="64"/>
      <c r="C10" s="106">
        <v>0.25</v>
      </c>
      <c r="D10" s="61"/>
      <c r="E10" s="67" t="s">
        <v>22</v>
      </c>
      <c r="F10" s="106">
        <v>1</v>
      </c>
      <c r="G10" s="106">
        <f t="shared" si="0"/>
        <v>0.25</v>
      </c>
      <c r="H10" s="66"/>
      <c r="I10" s="61"/>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t="s">
        <v>160</v>
      </c>
      <c r="AY10" s="60" t="s">
        <v>160</v>
      </c>
      <c r="AZ10" s="60"/>
      <c r="BA10" s="60"/>
      <c r="BB10" s="60"/>
      <c r="BC10" s="60"/>
      <c r="BD10" s="241"/>
    </row>
    <row r="11" spans="1:56" s="3" customFormat="1" x14ac:dyDescent="0.25">
      <c r="A11" s="61" t="s">
        <v>184</v>
      </c>
      <c r="B11" s="64"/>
      <c r="C11" s="106">
        <v>0.4</v>
      </c>
      <c r="D11" s="61"/>
      <c r="E11" s="67" t="s">
        <v>22</v>
      </c>
      <c r="F11" s="106">
        <v>1</v>
      </c>
      <c r="G11" s="106">
        <f t="shared" si="0"/>
        <v>0.4</v>
      </c>
      <c r="H11" s="66"/>
      <c r="I11" s="61"/>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t="s">
        <v>160</v>
      </c>
      <c r="AY11" s="60" t="s">
        <v>160</v>
      </c>
      <c r="AZ11" s="60"/>
      <c r="BA11" s="60"/>
      <c r="BB11" s="60"/>
      <c r="BC11" s="60"/>
      <c r="BD11" s="240"/>
    </row>
    <row r="12" spans="1:56" s="3" customFormat="1" x14ac:dyDescent="0.25">
      <c r="A12" s="61"/>
      <c r="B12" s="64"/>
      <c r="C12" s="65"/>
      <c r="D12" s="61"/>
      <c r="E12" s="61"/>
      <c r="F12" s="66"/>
      <c r="G12" s="66" t="str">
        <f t="shared" si="0"/>
        <v/>
      </c>
      <c r="H12" s="66"/>
      <c r="I12" s="61"/>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row>
    <row r="13" spans="1:56" s="3" customFormat="1" x14ac:dyDescent="0.25">
      <c r="A13" s="61"/>
      <c r="B13" s="64"/>
      <c r="C13" s="65"/>
      <c r="D13" s="61"/>
      <c r="E13" s="61"/>
      <c r="F13" s="66"/>
      <c r="G13" s="66" t="str">
        <f t="shared" si="0"/>
        <v/>
      </c>
      <c r="H13" s="66"/>
      <c r="I13" s="61"/>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row>
    <row r="14" spans="1:56" s="3" customFormat="1" x14ac:dyDescent="0.25">
      <c r="A14" s="61"/>
      <c r="B14" s="64"/>
      <c r="C14" s="65"/>
      <c r="D14" s="61"/>
      <c r="E14" s="61"/>
      <c r="F14" s="66"/>
      <c r="G14" s="66" t="str">
        <f t="shared" si="0"/>
        <v/>
      </c>
      <c r="H14" s="66"/>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row>
    <row r="15" spans="1:56" s="3" customFormat="1" ht="15.75" thickBot="1" x14ac:dyDescent="0.3">
      <c r="A15" s="97"/>
      <c r="B15" s="110"/>
      <c r="C15" s="112"/>
      <c r="D15" s="97"/>
      <c r="E15" s="97"/>
      <c r="F15" s="98"/>
      <c r="G15" s="98" t="str">
        <f t="shared" si="0"/>
        <v/>
      </c>
      <c r="H15" s="98"/>
      <c r="I15" s="97"/>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row>
    <row r="16" spans="1:56" s="3" customFormat="1" x14ac:dyDescent="0.25">
      <c r="A16" s="242" t="s">
        <v>187</v>
      </c>
      <c r="B16" s="245" t="s">
        <v>50</v>
      </c>
      <c r="C16" s="248">
        <v>0.3</v>
      </c>
      <c r="D16" s="115" t="s">
        <v>20</v>
      </c>
      <c r="E16" s="62" t="s">
        <v>22</v>
      </c>
      <c r="F16" s="116">
        <v>0.33</v>
      </c>
      <c r="G16" s="116">
        <f t="shared" si="0"/>
        <v>9.9000000000000005E-2</v>
      </c>
      <c r="H16" s="116"/>
      <c r="I16" s="117"/>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239" t="s">
        <v>160</v>
      </c>
      <c r="AX16" s="239" t="s">
        <v>160</v>
      </c>
      <c r="AY16" s="239" t="s">
        <v>160</v>
      </c>
      <c r="AZ16" s="60"/>
      <c r="BA16" s="60"/>
      <c r="BB16" s="60"/>
      <c r="BC16" s="60"/>
      <c r="BD16" s="239" t="s">
        <v>186</v>
      </c>
    </row>
    <row r="17" spans="1:56" s="3" customFormat="1" x14ac:dyDescent="0.25">
      <c r="A17" s="243"/>
      <c r="B17" s="246"/>
      <c r="C17" s="249"/>
      <c r="D17" s="61" t="s">
        <v>26</v>
      </c>
      <c r="E17" s="67" t="s">
        <v>22</v>
      </c>
      <c r="F17" s="66">
        <v>0.33</v>
      </c>
      <c r="G17" s="66">
        <f>IF(C16="","",C16*F17)</f>
        <v>9.9000000000000005E-2</v>
      </c>
      <c r="H17" s="66"/>
      <c r="I17" s="118"/>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241"/>
      <c r="AX17" s="241"/>
      <c r="AY17" s="241"/>
      <c r="AZ17" s="60"/>
      <c r="BA17" s="60"/>
      <c r="BB17" s="60"/>
      <c r="BC17" s="60"/>
      <c r="BD17" s="241"/>
    </row>
    <row r="18" spans="1:56" s="3" customFormat="1" ht="15.75" thickBot="1" x14ac:dyDescent="0.3">
      <c r="A18" s="244"/>
      <c r="B18" s="247"/>
      <c r="C18" s="250"/>
      <c r="D18" s="119" t="s">
        <v>27</v>
      </c>
      <c r="E18" s="69" t="s">
        <v>22</v>
      </c>
      <c r="F18" s="120">
        <v>0.34</v>
      </c>
      <c r="G18" s="120">
        <f>C16*F18</f>
        <v>0.10200000000000001</v>
      </c>
      <c r="H18" s="120" t="s">
        <v>107</v>
      </c>
      <c r="I18" s="121" t="s">
        <v>185</v>
      </c>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240"/>
      <c r="AX18" s="240"/>
      <c r="AY18" s="240"/>
      <c r="AZ18" s="60"/>
      <c r="BA18" s="60"/>
      <c r="BB18" s="60"/>
      <c r="BC18" s="60"/>
      <c r="BD18" s="240"/>
    </row>
    <row r="19" spans="1:56" s="3" customFormat="1" ht="15.75" thickBot="1" x14ac:dyDescent="0.3">
      <c r="A19" s="242" t="s">
        <v>188</v>
      </c>
      <c r="B19" s="245" t="s">
        <v>51</v>
      </c>
      <c r="C19" s="248">
        <v>3.4000000000000002E-2</v>
      </c>
      <c r="D19" s="115" t="s">
        <v>21</v>
      </c>
      <c r="E19" s="62" t="s">
        <v>22</v>
      </c>
      <c r="F19" s="116">
        <v>0.7</v>
      </c>
      <c r="G19" s="116">
        <f t="shared" si="0"/>
        <v>2.3800000000000002E-2</v>
      </c>
      <c r="H19" s="116"/>
      <c r="I19" s="117"/>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239" t="s">
        <v>160</v>
      </c>
      <c r="AY19" s="239" t="s">
        <v>160</v>
      </c>
      <c r="AZ19" s="60"/>
      <c r="BA19" s="60"/>
      <c r="BB19" s="60"/>
      <c r="BC19" s="60"/>
      <c r="BD19" s="239" t="s">
        <v>186</v>
      </c>
    </row>
    <row r="20" spans="1:56" s="3" customFormat="1" ht="15.75" thickBot="1" x14ac:dyDescent="0.3">
      <c r="A20" s="243"/>
      <c r="B20" s="246"/>
      <c r="C20" s="249"/>
      <c r="D20" s="97" t="s">
        <v>23</v>
      </c>
      <c r="E20" s="122" t="s">
        <v>22</v>
      </c>
      <c r="F20" s="98">
        <v>0.3</v>
      </c>
      <c r="G20" s="98">
        <f>F20*C19</f>
        <v>1.0200000000000001E-2</v>
      </c>
      <c r="H20" s="98"/>
      <c r="I20" s="123" t="s">
        <v>111</v>
      </c>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240"/>
      <c r="AY20" s="240"/>
      <c r="AZ20" s="60"/>
      <c r="BA20" s="60"/>
      <c r="BB20" s="60"/>
      <c r="BC20" s="60"/>
      <c r="BD20" s="240"/>
    </row>
    <row r="21" spans="1:56" s="3" customFormat="1" ht="15.75" thickBot="1" x14ac:dyDescent="0.3">
      <c r="A21" s="242" t="s">
        <v>189</v>
      </c>
      <c r="B21" s="245" t="s">
        <v>51</v>
      </c>
      <c r="C21" s="248">
        <v>0.09</v>
      </c>
      <c r="D21" s="115" t="s">
        <v>24</v>
      </c>
      <c r="E21" s="63" t="s">
        <v>22</v>
      </c>
      <c r="F21" s="116">
        <v>0.99</v>
      </c>
      <c r="G21" s="116">
        <f t="shared" si="0"/>
        <v>8.9099999999999999E-2</v>
      </c>
      <c r="H21" s="116" t="s">
        <v>108</v>
      </c>
      <c r="I21" s="117"/>
      <c r="J21" s="60"/>
      <c r="K21" s="60" t="s">
        <v>160</v>
      </c>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239" t="s">
        <v>160</v>
      </c>
      <c r="AX21" s="239" t="s">
        <v>160</v>
      </c>
      <c r="AY21" s="239" t="s">
        <v>160</v>
      </c>
      <c r="AZ21" s="60"/>
      <c r="BA21" s="60"/>
      <c r="BB21" s="60"/>
      <c r="BC21" s="60"/>
      <c r="BD21" s="239" t="s">
        <v>186</v>
      </c>
    </row>
    <row r="22" spans="1:56" s="3" customFormat="1" ht="15.75" thickBot="1" x14ac:dyDescent="0.3">
      <c r="A22" s="244"/>
      <c r="B22" s="247"/>
      <c r="C22" s="250"/>
      <c r="D22" s="124" t="s">
        <v>25</v>
      </c>
      <c r="E22" s="69" t="s">
        <v>22</v>
      </c>
      <c r="F22" s="125">
        <v>0.01</v>
      </c>
      <c r="G22" s="125">
        <f>F22*C21</f>
        <v>8.9999999999999998E-4</v>
      </c>
      <c r="H22" s="125"/>
      <c r="I22" s="126"/>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240"/>
      <c r="AX22" s="240"/>
      <c r="AY22" s="240"/>
      <c r="AZ22" s="60"/>
      <c r="BA22" s="60"/>
      <c r="BB22" s="60"/>
      <c r="BC22" s="60"/>
      <c r="BD22" s="240"/>
    </row>
    <row r="23" spans="1:56" s="3" customFormat="1" x14ac:dyDescent="0.25">
      <c r="A23" s="109" t="s">
        <v>184</v>
      </c>
      <c r="B23" s="111"/>
      <c r="C23" s="113">
        <v>0.57599999999999996</v>
      </c>
      <c r="D23" s="109" t="s">
        <v>190</v>
      </c>
      <c r="E23" s="109"/>
      <c r="F23" s="114">
        <v>1</v>
      </c>
      <c r="G23" s="114">
        <f t="shared" si="0"/>
        <v>0.57599999999999996</v>
      </c>
      <c r="H23" s="114"/>
      <c r="I23" s="109"/>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60"/>
      <c r="AT23" s="60"/>
      <c r="AU23" s="60"/>
      <c r="AV23" s="145"/>
      <c r="AW23" s="60"/>
      <c r="AX23" s="60"/>
      <c r="AY23" s="60"/>
      <c r="AZ23" s="60"/>
      <c r="BA23" s="60"/>
      <c r="BB23" s="60"/>
      <c r="BC23" s="60"/>
      <c r="BD23" s="60"/>
    </row>
    <row r="24" spans="1:56" x14ac:dyDescent="0.25">
      <c r="A24" s="34"/>
      <c r="B24" s="35"/>
      <c r="C24" s="36"/>
      <c r="D24" s="27"/>
      <c r="E24" s="27"/>
      <c r="F24" s="28"/>
      <c r="G24" s="28"/>
      <c r="H24" s="29"/>
      <c r="I24" s="29"/>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26"/>
      <c r="AX24" s="26"/>
      <c r="AY24" s="26"/>
      <c r="AZ24" s="26"/>
      <c r="BA24" s="26"/>
      <c r="BB24" s="26"/>
      <c r="BC24" s="26"/>
      <c r="BD24" s="26"/>
    </row>
    <row r="25" spans="1:56" ht="24" customHeight="1" x14ac:dyDescent="0.25">
      <c r="A25" s="162" t="s">
        <v>42</v>
      </c>
      <c r="B25" s="162"/>
      <c r="C25" s="162"/>
      <c r="D25" s="162"/>
      <c r="E25" s="162"/>
      <c r="F25" s="162"/>
      <c r="G25" s="162"/>
      <c r="H25" s="165" t="s">
        <v>65</v>
      </c>
      <c r="I25" s="166"/>
      <c r="J25" s="146" t="str" cm="1">
        <f t="array" ref="J25">IF(OR(J8:J23="x"),"x","")</f>
        <v/>
      </c>
      <c r="K25" s="146" t="str" cm="1">
        <f t="array" ref="K25">IF(OR(K8:K23="x"),"x","")</f>
        <v>x</v>
      </c>
      <c r="L25" s="146" t="str" cm="1">
        <f t="array" ref="L25">IF(OR(L8:L23="x"),"x","")</f>
        <v/>
      </c>
      <c r="M25" s="146" t="str" cm="1">
        <f t="array" ref="M25">IF(OR(M8:M23="x"),"x","")</f>
        <v/>
      </c>
      <c r="N25" s="146" t="str" cm="1">
        <f t="array" ref="N25">IF(OR(N8:N23="x"),"x","")</f>
        <v/>
      </c>
      <c r="O25" s="146" t="str" cm="1">
        <f t="array" ref="O25">IF(OR(O8:O23="x"),"x","")</f>
        <v/>
      </c>
      <c r="P25" s="146" t="str" cm="1">
        <f t="array" ref="P25">IF(OR(P8:P23="x"),"x","")</f>
        <v/>
      </c>
      <c r="Q25" s="146" t="str" cm="1">
        <f t="array" ref="Q25">IF(OR(Q8:Q23="x"),"x","")</f>
        <v/>
      </c>
      <c r="R25" s="146" t="str" cm="1">
        <f t="array" ref="R25">IF(OR(R8:R23="x"),"x","")</f>
        <v/>
      </c>
      <c r="S25" s="146" t="str" cm="1">
        <f t="array" ref="S25">IF(OR(S8:S23="x"),"x","")</f>
        <v/>
      </c>
      <c r="T25" s="146" t="str" cm="1">
        <f t="array" ref="T25">IF(OR(T8:T23="x"),"x","")</f>
        <v/>
      </c>
      <c r="U25" s="146" t="str" cm="1">
        <f t="array" ref="U25">IF(OR(U8:U23="x"),"x","")</f>
        <v/>
      </c>
      <c r="V25" s="146" t="str" cm="1">
        <f t="array" ref="V25">IF(OR(V8:V23="x"),"x","")</f>
        <v/>
      </c>
      <c r="W25" s="146" t="str" cm="1">
        <f t="array" ref="W25">IF(OR(W8:W23="x"),"x","")</f>
        <v/>
      </c>
      <c r="X25" s="146" t="str" cm="1">
        <f t="array" ref="X25">IF(OR(X8:X23="x"),"x","")</f>
        <v/>
      </c>
      <c r="Y25" s="146" t="str" cm="1">
        <f t="array" ref="Y25">IF(OR(Y8:Y23="x"),"x","")</f>
        <v/>
      </c>
      <c r="Z25" s="146" t="str" cm="1">
        <f t="array" ref="Z25">IF(OR(Z8:Z23="x"),"x","")</f>
        <v/>
      </c>
      <c r="AA25" s="147" t="str" cm="1">
        <f t="array" ref="AA25">IF(OR(AA8:AA23="x"),"x","")</f>
        <v/>
      </c>
      <c r="AB25" s="147" t="str" cm="1">
        <f t="array" ref="AB25">IF(OR(AB8:AB23="x"),"x","")</f>
        <v/>
      </c>
      <c r="AC25" s="147" t="str" cm="1">
        <f t="array" ref="AC25">IF(OR(AC8:AC23="x"),"x","")</f>
        <v/>
      </c>
      <c r="AD25" s="147" t="str" cm="1">
        <f t="array" ref="AD25">IF(OR(AD8:AD23="x"),"x","")</f>
        <v/>
      </c>
      <c r="AE25" s="146" t="str" cm="1">
        <f t="array" ref="AE25">IF(OR(AE8:AE23="x"),"x","")</f>
        <v/>
      </c>
      <c r="AF25" s="146" t="str" cm="1">
        <f t="array" ref="AF25">IF(OR(AF8:AF23="x"),"x","")</f>
        <v/>
      </c>
      <c r="AG25" s="146" t="str" cm="1">
        <f t="array" ref="AG25">IF(OR(AG8:AG23="x"),"x","")</f>
        <v/>
      </c>
      <c r="AH25" s="146" t="str" cm="1">
        <f t="array" ref="AH25">IF(OR(AH8:AH23="x"),"x","")</f>
        <v/>
      </c>
      <c r="AI25" s="146" t="str" cm="1">
        <f t="array" ref="AI25">IF(OR(AI8:AI23="x"),"x","")</f>
        <v/>
      </c>
      <c r="AJ25" s="146" t="str" cm="1">
        <f t="array" ref="AJ25">IF(OR(AJ8:AJ23="x"),"x","")</f>
        <v/>
      </c>
      <c r="AK25" s="147" t="str" cm="1">
        <f t="array" ref="AK25">IF(OR(AK8:AK23="x"),"x","")</f>
        <v/>
      </c>
      <c r="AL25" s="146" t="str" cm="1">
        <f t="array" ref="AL25">IF(OR(AL8:AL23="x"),"x","")</f>
        <v/>
      </c>
      <c r="AM25" s="146" t="str" cm="1">
        <f t="array" ref="AM25">IF(OR(AM8:AM23="x"),"x","")</f>
        <v/>
      </c>
      <c r="AN25" s="147" t="str" cm="1">
        <f t="array" ref="AN25">IF(OR(AN8:AN23="x"),"x","")</f>
        <v/>
      </c>
      <c r="AO25" s="146" t="str" cm="1">
        <f t="array" ref="AO25">IF(OR(AO8:AO23="x"),"x","")</f>
        <v/>
      </c>
      <c r="AP25" s="146" t="str" cm="1">
        <f t="array" ref="AP25">IF(OR(AP8:AP23="x"),"x","")</f>
        <v/>
      </c>
      <c r="AQ25" s="147" t="str" cm="1">
        <f t="array" ref="AQ25">IF(OR(AQ8:AQ23="x"),"x","")</f>
        <v>x</v>
      </c>
      <c r="AR25" s="147" t="str" cm="1">
        <f t="array" ref="AR25">IF(OR(AR8:AR23="x"),"x","")</f>
        <v/>
      </c>
      <c r="AS25" s="147" t="str" cm="1">
        <f t="array" ref="AS25">IF(OR(AS8:AS23="x"),"x","")</f>
        <v/>
      </c>
      <c r="AT25" s="146" t="str" cm="1">
        <f t="array" ref="AT25">IF(OR(AT8:AT23="x"),"x","")</f>
        <v/>
      </c>
      <c r="AU25" s="147" t="str" cm="1">
        <f t="array" ref="AU25">IF(OR(AU8:AU23="x"),"x","")</f>
        <v/>
      </c>
      <c r="AV25" s="40"/>
      <c r="AW25" s="96"/>
      <c r="AX25" s="26"/>
      <c r="AY25" s="26"/>
      <c r="AZ25" s="26"/>
      <c r="BA25" s="26"/>
      <c r="BB25" s="26"/>
      <c r="BC25" s="26"/>
      <c r="BD25" s="26"/>
    </row>
    <row r="26" spans="1:56" ht="43.9" customHeight="1" x14ac:dyDescent="0.25">
      <c r="A26" s="33"/>
      <c r="B26" s="2"/>
      <c r="C26" s="2"/>
      <c r="D26" s="2"/>
      <c r="E26" s="2"/>
      <c r="F26" s="2"/>
      <c r="H26" s="41" t="s">
        <v>66</v>
      </c>
      <c r="I26" s="42" t="str">
        <f>IF(AND($J$25="",$K$25="",$L$25="",$M$25="",$N$25="",$P$25="",$Q$25="",$R$25="",$S$25="",$U$25="",$V$25="",$X$25="",$Y$25="",$Z$25="",$AA$25="",$AB$25="",$AC$25="",$AD$25="",$AE$25="",$AF$25="",$AG$25="",$AH$25="",$AI$25="",$AJ$25="",$AK$25="",$AL$25="",$AM$25="",$AN$25="",$AO$25="",$AP$25="",$AQ$25="",$AR$25="",$AS$25="",$AU$25=""),"BASTA",IF(AND($J$25="",$L$25="",$N$25="",$Q$25="",$R$25="",$U$25="",$V$25="",$X$25="",$Y$25="",$Z$25="",$AB$25="",$AC$25="",$AD$25="",$AE$25="",$AF$25="",$AG$25="",$AH$25="",$AI$25=""),"BETA","DECLARED"))</f>
        <v>BETA</v>
      </c>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row>
    <row r="28" spans="1:56" x14ac:dyDescent="0.25">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2"/>
    </row>
    <row r="29" spans="1:56" ht="14.45" customHeight="1" x14ac:dyDescent="0.25">
      <c r="H29" s="163"/>
      <c r="I29" s="163"/>
      <c r="J29" s="163"/>
      <c r="K29" s="163"/>
      <c r="L29" s="163"/>
      <c r="M29" s="163"/>
      <c r="N29" s="163"/>
      <c r="O29" s="163"/>
      <c r="P29" s="163"/>
    </row>
    <row r="30" spans="1:56" ht="14.45" customHeight="1" x14ac:dyDescent="0.25">
      <c r="H30" s="164"/>
      <c r="I30" s="164"/>
      <c r="J30" s="164"/>
      <c r="K30" s="164"/>
      <c r="L30" s="164"/>
      <c r="M30" s="164"/>
      <c r="N30" s="164"/>
      <c r="O30" s="164"/>
      <c r="P30" s="164"/>
    </row>
  </sheetData>
  <mergeCells count="37">
    <mergeCell ref="B4:C4"/>
    <mergeCell ref="G4:I4"/>
    <mergeCell ref="A1:C1"/>
    <mergeCell ref="B2:C2"/>
    <mergeCell ref="G2:I2"/>
    <mergeCell ref="B3:C3"/>
    <mergeCell ref="G3:I3"/>
    <mergeCell ref="A5:I6"/>
    <mergeCell ref="AX5:BD5"/>
    <mergeCell ref="AX6:BD6"/>
    <mergeCell ref="J5:AV5"/>
    <mergeCell ref="J6:AV6"/>
    <mergeCell ref="H29:P29"/>
    <mergeCell ref="H30:P30"/>
    <mergeCell ref="BD8:BD11"/>
    <mergeCell ref="A16:A18"/>
    <mergeCell ref="B16:B18"/>
    <mergeCell ref="C16:C18"/>
    <mergeCell ref="C19:C20"/>
    <mergeCell ref="B19:B20"/>
    <mergeCell ref="A19:A20"/>
    <mergeCell ref="C21:C22"/>
    <mergeCell ref="A25:G25"/>
    <mergeCell ref="H25:I25"/>
    <mergeCell ref="B21:B22"/>
    <mergeCell ref="A21:A22"/>
    <mergeCell ref="AX16:AX18"/>
    <mergeCell ref="BD19:BD20"/>
    <mergeCell ref="BD21:BD22"/>
    <mergeCell ref="BD16:BD18"/>
    <mergeCell ref="AY16:AY18"/>
    <mergeCell ref="AW16:AW18"/>
    <mergeCell ref="AX19:AX20"/>
    <mergeCell ref="AY19:AY20"/>
    <mergeCell ref="AW21:AW22"/>
    <mergeCell ref="AX21:AX22"/>
    <mergeCell ref="AY21:AY22"/>
  </mergeCells>
  <conditionalFormatting sqref="B4">
    <cfRule type="expression" dxfId="319" priority="122">
      <formula>$I$26="DECLARED"</formula>
    </cfRule>
    <cfRule type="expression" dxfId="318" priority="124">
      <formula>$I$26="BASTA"</formula>
    </cfRule>
    <cfRule type="expression" dxfId="317" priority="123">
      <formula>$I$26="BETA"</formula>
    </cfRule>
  </conditionalFormatting>
  <conditionalFormatting sqref="I26">
    <cfRule type="expression" dxfId="316" priority="127">
      <formula>$I$26="BASTA"</formula>
    </cfRule>
    <cfRule type="expression" dxfId="315" priority="126">
      <formula>$I$26="BETA"</formula>
    </cfRule>
    <cfRule type="expression" dxfId="314" priority="125">
      <formula>$I$26="DECLARED"</formula>
    </cfRule>
  </conditionalFormatting>
  <conditionalFormatting sqref="J8:J23">
    <cfRule type="expression" dxfId="313" priority="48">
      <formula>IF(OR(ISNUMBER(SEARCH("H350",H8)),ISNUMBER(SEARCH("H350",H8))),TRUE,"")</formula>
    </cfRule>
  </conditionalFormatting>
  <conditionalFormatting sqref="K8:K23">
    <cfRule type="expression" dxfId="312" priority="47">
      <formula>IF(OR(ISNUMBER(SEARCH("H351",H8)),ISNUMBER(SEARCH("H351",H8))),TRUE,"")</formula>
    </cfRule>
  </conditionalFormatting>
  <conditionalFormatting sqref="L8:L23">
    <cfRule type="expression" dxfId="311" priority="46">
      <formula>IF(OR(ISNUMBER(SEARCH("H340",H8)),ISNUMBER(SEARCH("H340",H8))),TRUE,"")</formula>
    </cfRule>
  </conditionalFormatting>
  <conditionalFormatting sqref="M8:M23">
    <cfRule type="expression" dxfId="310" priority="45">
      <formula>IF(OR(ISNUMBER(SEARCH("H341",H8)),ISNUMBER(SEARCH("H341",H8))),TRUE,"")</formula>
    </cfRule>
  </conditionalFormatting>
  <conditionalFormatting sqref="N8:N23">
    <cfRule type="expression" dxfId="309" priority="44">
      <formula>IF(OR(ISNUMBER(SEARCH("H360",H8)),ISNUMBER(SEARCH("H360",H8))),TRUE,"")</formula>
    </cfRule>
  </conditionalFormatting>
  <conditionalFormatting sqref="O8:O23">
    <cfRule type="expression" dxfId="308" priority="17">
      <formula>IF(OR(ISNUMBER(SEARCH("H360",H8)),ISNUMBER(SEARCH("H360",H8))),TRUE,"")</formula>
    </cfRule>
  </conditionalFormatting>
  <conditionalFormatting sqref="P8:P23">
    <cfRule type="expression" dxfId="307" priority="1">
      <formula>IF(OR(ISNUMBER(SEARCH("H361",H8)),ISNUMBER(SEARCH("H361",H8))),TRUE,"")</formula>
    </cfRule>
  </conditionalFormatting>
  <conditionalFormatting sqref="P23">
    <cfRule type="expression" dxfId="306" priority="114">
      <formula>IF(OR(ISNUMBER(SEARCH("H362",H23)),ISNUMBER(SEARCH("H362",H23))),TRUE,"")</formula>
    </cfRule>
  </conditionalFormatting>
  <conditionalFormatting sqref="Q8:Q22">
    <cfRule type="expression" dxfId="305" priority="43">
      <formula>IF(OR(ISNUMBER(SEARCH("H362",H8)),ISNUMBER(SEARCH("H362",H8))),TRUE,"")</formula>
    </cfRule>
  </conditionalFormatting>
  <conditionalFormatting sqref="R8:R23">
    <cfRule type="expression" dxfId="304" priority="15">
      <formula>IF(OR(ISNUMBER(SEARCH("EUH430",H8)),ISNUMBER(SEARCH("EUH430",H8))),TRUE,"")</formula>
    </cfRule>
    <cfRule type="expression" dxfId="303" priority="16">
      <formula>IF(OR(ISNUMBER(SEARCH("EUH380",H8)),ISNUMBER(SEARCH("EUH380",H8))),TRUE,"")</formula>
    </cfRule>
  </conditionalFormatting>
  <conditionalFormatting sqref="S8:S22">
    <cfRule type="expression" dxfId="302" priority="14">
      <formula>IF(OR(ISNUMBER(SEARCH("EUH381",H8)),ISNUMBER(SEARCH("EUH381",H8))),TRUE,"")</formula>
    </cfRule>
  </conditionalFormatting>
  <conditionalFormatting sqref="S8:S23">
    <cfRule type="expression" dxfId="301" priority="13">
      <formula>IF(OR(ISNUMBER(SEARCH("EUH431",H8)),ISNUMBER(SEARCH("EUH431",H8))),TRUE,"")</formula>
    </cfRule>
  </conditionalFormatting>
  <conditionalFormatting sqref="S23">
    <cfRule type="expression" dxfId="300" priority="75">
      <formula>IF(OR(ISNUMBER(SEARCH("EUH-381",H23)),ISNUMBER(SEARCH("EUH-381",H23))),TRUE,"")</formula>
    </cfRule>
  </conditionalFormatting>
  <conditionalFormatting sqref="U23">
    <cfRule type="expression" dxfId="299" priority="109">
      <formula>IF(OR(ISNUMBER(SEARCH("H372",H23)),ISNUMBER(SEARCH("H372",H23))),TRUE,"")</formula>
    </cfRule>
    <cfRule type="expression" dxfId="298" priority="110">
      <formula>IF(OR(ISNUMBER(SEARCH("H361",H23)),ISNUMBER(SEARCH("H361",H23))),TRUE,"")</formula>
    </cfRule>
    <cfRule type="expression" dxfId="297" priority="112">
      <formula>IF(OR(ISNUMBER(SEARCH("H340",H23)),ISNUMBER(SEARCH("H340",H23))),TRUE,"")</formula>
    </cfRule>
    <cfRule type="expression" dxfId="296" priority="113">
      <formula>IF(OR(ISNUMBER(SEARCH("H350",H23)),ISNUMBER(SEARCH("H350",H23))),TRUE,"")</formula>
    </cfRule>
    <cfRule type="expression" dxfId="295" priority="111">
      <formula>IF(OR(ISNUMBER(SEARCH("H360",H23)),ISNUMBER(SEARCH("H360",H23))),TRUE,"")</formula>
    </cfRule>
    <cfRule type="expression" dxfId="294" priority="71">
      <formula>IF(OR(ISNUMBER(SEARCH("EUH430",H23)),ISNUMBER(SEARCH("EUH430",H23))),TRUE,"")</formula>
    </cfRule>
    <cfRule type="expression" dxfId="293" priority="72">
      <formula>IF(OR(ISNUMBER(SEARCH("EUH380",H23)),ISNUMBER(SEARCH("EUH380",H23))),TRUE,"")</formula>
    </cfRule>
    <cfRule type="expression" dxfId="292" priority="73">
      <formula>IF(OR(ISNUMBER(SEARCH("EUH440",H23)),ISNUMBER(SEARCH("EUH440",H23))),TRUE,"")</formula>
    </cfRule>
    <cfRule type="expression" dxfId="291" priority="108">
      <formula>IF(OR(ISNUMBER(SEARCH("H373",H23)),ISNUMBER(SEARCH("H373",H23))),TRUE,"")</formula>
    </cfRule>
  </conditionalFormatting>
  <conditionalFormatting sqref="V8:V22">
    <cfRule type="expression" dxfId="290" priority="12">
      <formula>IF(OR(ISNUMBER(SEARCH("EUH441",H8)),ISNUMBER(SEARCH("EUH441",H8))),TRUE,"")</formula>
    </cfRule>
  </conditionalFormatting>
  <conditionalFormatting sqref="Y8:Y23">
    <cfRule type="expression" dxfId="289" priority="3">
      <formula>IF(OR(ISNUMBER(SEARCH("EUH430",H8)),ISNUMBER(SEARCH("EUH430",H8))),TRUE,"")</formula>
    </cfRule>
    <cfRule type="expression" dxfId="288" priority="4">
      <formula>IF(OR(ISNUMBER(SEARCH("EUH380",H8)),ISNUMBER(SEARCH("EUH380",H8))),TRUE,"")</formula>
    </cfRule>
    <cfRule type="expression" dxfId="287" priority="5">
      <formula>IF(OR(ISNUMBER(SEARCH("H373",H8)),ISNUMBER(SEARCH("H373",H8))),TRUE,"")</formula>
    </cfRule>
    <cfRule type="expression" dxfId="286" priority="6">
      <formula>IF(OR(ISNUMBER(SEARCH("H372",H8)),ISNUMBER(SEARCH("H372",H8))),TRUE,"")</formula>
    </cfRule>
    <cfRule type="expression" dxfId="285" priority="7">
      <formula>IF(OR(ISNUMBER(SEARCH("H361",H8)),ISNUMBER(SEARCH("H361",H8))),TRUE,"")</formula>
    </cfRule>
    <cfRule type="expression" dxfId="284" priority="8">
      <formula>IF(OR(ISNUMBER(SEARCH("H360",H8)),ISNUMBER(SEARCH("H360",H8))),TRUE,"")</formula>
    </cfRule>
    <cfRule type="expression" dxfId="283" priority="9">
      <formula>IF(OR(ISNUMBER(SEARCH("H340",H8)),ISNUMBER(SEARCH("H340",H8))),TRUE,"")</formula>
    </cfRule>
    <cfRule type="expression" dxfId="282" priority="10">
      <formula>IF(OR(ISNUMBER(SEARCH("H350",H8)),ISNUMBER(SEARCH("H350",H8))),TRUE,"")</formula>
    </cfRule>
    <cfRule type="expression" dxfId="281" priority="11">
      <formula>IF(OR(ISNUMBER(SEARCH("EUH450",H8)),ISNUMBER(SEARCH("EUH450",H8))),TRUE,"")</formula>
    </cfRule>
  </conditionalFormatting>
  <conditionalFormatting sqref="Z8:Z23">
    <cfRule type="expression" dxfId="280" priority="2">
      <formula>IF(OR(ISNUMBER(SEARCH("EUH451",H8)),ISNUMBER(SEARCH("EUH451",H8))),TRUE,"")</formula>
    </cfRule>
  </conditionalFormatting>
  <conditionalFormatting sqref="AE8:AE23">
    <cfRule type="expression" dxfId="279" priority="42">
      <formula>IF(OR(ISNUMBER(SEARCH("H420",H8)),ISNUMBER(SEARCH("H420",H8))),TRUE,"")</formula>
    </cfRule>
  </conditionalFormatting>
  <conditionalFormatting sqref="AG8:AG23">
    <cfRule type="expression" dxfId="278" priority="41">
      <formula>IF(OR(ISNUMBER(SEARCH("H334",H8)),ISNUMBER(SEARCH("H334",H8))),TRUE,"")</formula>
    </cfRule>
  </conditionalFormatting>
  <conditionalFormatting sqref="AH8:AH23">
    <cfRule type="expression" dxfId="277" priority="40">
      <formula>IF(OR(ISNUMBER(SEARCH("H334",H8)),ISNUMBER(SEARCH("H334",H8))),TRUE,"")</formula>
    </cfRule>
  </conditionalFormatting>
  <conditionalFormatting sqref="AI8:AI23">
    <cfRule type="expression" dxfId="276" priority="39">
      <formula>IF(OR(ISNUMBER(SEARCH("H317",H8)),ISNUMBER(SEARCH("H317",H8))),TRUE,"")</formula>
    </cfRule>
  </conditionalFormatting>
  <conditionalFormatting sqref="AJ8:AJ23">
    <cfRule type="expression" dxfId="275" priority="38">
      <formula>IF(OR(ISNUMBER(SEARCH("H317",H8)),ISNUMBER(SEARCH("H317",H8))),TRUE,"")</formula>
    </cfRule>
  </conditionalFormatting>
  <conditionalFormatting sqref="AK8:AK23">
    <cfRule type="expression" dxfId="274" priority="37">
      <formula>IF(OR(ISNUMBER(SEARCH("H300",H8)),ISNUMBER(SEARCH("H300",H8))),TRUE,"")</formula>
    </cfRule>
    <cfRule type="expression" dxfId="273" priority="36">
      <formula>IF(OR(ISNUMBER(SEARCH("H301",H8)),ISNUMBER(SEARCH("H301",H8))),TRUE,"")</formula>
    </cfRule>
    <cfRule type="expression" dxfId="272" priority="35">
      <formula>IF(OR(ISNUMBER(SEARCH("H310",H8)),ISNUMBER(SEARCH("H310",H8))),TRUE,"")</formula>
    </cfRule>
    <cfRule type="expression" dxfId="271" priority="33">
      <formula>IF(OR(ISNUMBER(SEARCH("H330",H8)),ISNUMBER(SEARCH("H330",H8))),TRUE,"")</formula>
    </cfRule>
    <cfRule type="expression" dxfId="270" priority="34">
      <formula>IF(OR(ISNUMBER(SEARCH("H311",H8)),ISNUMBER(SEARCH("H311",H8))),TRUE,"")</formula>
    </cfRule>
    <cfRule type="expression" dxfId="269" priority="32">
      <formula>IF(OR(ISNUMBER(SEARCH("H331",H8)),ISNUMBER(SEARCH("H331",H8))),TRUE,"")</formula>
    </cfRule>
  </conditionalFormatting>
  <conditionalFormatting sqref="AL8:AL23">
    <cfRule type="expression" dxfId="268" priority="31">
      <formula>IF(OR(ISNUMBER(SEARCH("H370",H8)),ISNUMBER(SEARCH("H370",H8))),TRUE,"")</formula>
    </cfRule>
  </conditionalFormatting>
  <conditionalFormatting sqref="AM8:AM23">
    <cfRule type="expression" dxfId="267" priority="30">
      <formula>IF(OR(ISNUMBER(SEARCH("H371",H8)),ISNUMBER(SEARCH("H371",H8))),TRUE,"")</formula>
    </cfRule>
  </conditionalFormatting>
  <conditionalFormatting sqref="AN8:AN23">
    <cfRule type="expression" dxfId="266" priority="29">
      <formula>IF(OR(ISNUMBER(SEARCH("H304",H8)),ISNUMBER(SEARCH("H304",H8))),TRUE,"")</formula>
    </cfRule>
  </conditionalFormatting>
  <conditionalFormatting sqref="AO8:AO23">
    <cfRule type="expression" dxfId="265" priority="28">
      <formula>IF(OR(ISNUMBER(SEARCH("H372",H8)),ISNUMBER(SEARCH("H372",H8))),TRUE,"")</formula>
    </cfRule>
  </conditionalFormatting>
  <conditionalFormatting sqref="AP8:AP23">
    <cfRule type="expression" dxfId="264" priority="27">
      <formula>IF(OR(ISNUMBER(SEARCH("H373",H8)),ISNUMBER(SEARCH("H373",H8))),TRUE,"")</formula>
    </cfRule>
  </conditionalFormatting>
  <conditionalFormatting sqref="AQ8:AQ23">
    <cfRule type="expression" dxfId="263" priority="23">
      <formula>IF(OR(ISNUMBER(SEARCH("H371",H8)),ISNUMBER(SEARCH("H371",H8))),TRUE,"")</formula>
    </cfRule>
    <cfRule type="expression" dxfId="262" priority="24">
      <formula>IF(OR(ISNUMBER(SEARCH("H332",H8)),ISNUMBER(SEARCH("H332",H8))),TRUE,"")</formula>
    </cfRule>
    <cfRule type="expression" dxfId="261" priority="22">
      <formula>IF(OR(ISNUMBER(SEARCH("H336",H8)),ISNUMBER(SEARCH("H336",H8))),TRUE,"")</formula>
    </cfRule>
    <cfRule type="expression" dxfId="260" priority="21">
      <formula>IF(OR(ISNUMBER(SEARCH("H373",H8)),ISNUMBER(SEARCH("H373",H8))),TRUE,"")</formula>
    </cfRule>
    <cfRule type="expression" dxfId="259" priority="26">
      <formula>IF(OR(ISNUMBER(SEARCH("H330",H8)),ISNUMBER(SEARCH("H330",H8))),TRUE,"")</formula>
    </cfRule>
    <cfRule type="expression" dxfId="258" priority="25">
      <formula>IF(OR(ISNUMBER(SEARCH("H331",H8)),ISNUMBER(SEARCH("H331",H8))),TRUE,"")</formula>
    </cfRule>
  </conditionalFormatting>
  <conditionalFormatting sqref="AR8:AR23">
    <cfRule type="expression" dxfId="257" priority="20">
      <formula>IF(OR(ISNUMBER(SEARCH("H400",H8)),ISNUMBER(SEARCH("H400",H8))),TRUE,"")</formula>
    </cfRule>
  </conditionalFormatting>
  <conditionalFormatting sqref="AS8:AS23">
    <cfRule type="expression" dxfId="256" priority="19">
      <formula>IF(OR(ISNUMBER(SEARCH("H410",H8)),ISNUMBER(SEARCH("H410",H8))),TRUE,"")</formula>
    </cfRule>
    <cfRule type="expression" dxfId="255" priority="18">
      <formula>IF(OR(ISNUMBER(SEARCH("H411",H8)),ISNUMBER(SEARCH("H411",H8))),TRUE,"")</formula>
    </cfRule>
  </conditionalFormatting>
  <conditionalFormatting sqref="AT8:AT23">
    <cfRule type="expression" dxfId="254" priority="49">
      <formula>IF(OR(ISNUMBER(SEARCH("H412",H8)),ISNUMBER(SEARCH("H412",H8))),TRUE,"")</formula>
    </cfRule>
  </conditionalFormatting>
  <conditionalFormatting sqref="AU8:AU22">
    <cfRule type="expression" dxfId="253" priority="53">
      <formula>IF(OR(ISNUMBER(SEARCH("H410",H8)),ISNUMBER(SEARCH("H410",H8))),TRUE,"")</formula>
    </cfRule>
  </conditionalFormatting>
  <conditionalFormatting sqref="AU8:AU23">
    <cfRule type="expression" dxfId="252" priority="50">
      <formula>IF(OR(ISNUMBER(SEARCH("H411",H8)),ISNUMBER(SEARCH("H411",H8))),TRUE,"")</formula>
    </cfRule>
    <cfRule type="expression" dxfId="251" priority="51">
      <formula>IF(OR(ISNUMBER(SEARCH("H413",H8)),ISNUMBER(SEARCH("H413",H8))),TRUE,"")</formula>
    </cfRule>
    <cfRule type="expression" dxfId="250" priority="52">
      <formula>IF(OR(ISNUMBER(SEARCH("H412",H8)),ISNUMBER(SEARCH("H412",H8))),TRUE,"")</formula>
    </cfRule>
  </conditionalFormatting>
  <conditionalFormatting sqref="AU23">
    <cfRule type="expression" dxfId="249" priority="59">
      <formula>IF(OR(ISNUMBER(SEARCH("H400",H23)),ISNUMBER(SEARCH("H400",H23))),TRUE,"")</formula>
    </cfRule>
  </conditionalFormatting>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21ECC-A197-46A0-B07E-AAD76ADA8E66}">
  <sheetPr codeName="Sheet13">
    <tabColor theme="7" tint="0.59999389629810485"/>
  </sheetPr>
  <dimension ref="A1:BE31"/>
  <sheetViews>
    <sheetView zoomScale="80" zoomScaleNormal="80" workbookViewId="0">
      <selection activeCell="B2" sqref="B2:C2"/>
    </sheetView>
  </sheetViews>
  <sheetFormatPr defaultColWidth="9.140625" defaultRowHeight="15" x14ac:dyDescent="0.25"/>
  <cols>
    <col min="1" max="1" width="21.42578125" style="1" customWidth="1"/>
    <col min="2" max="2" width="18.5703125" style="129"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36" width="3.5703125" style="1" bestFit="1" customWidth="1"/>
    <col min="37" max="37" width="11" style="1" bestFit="1" customWidth="1"/>
    <col min="38" max="41" width="3.5703125" style="1" bestFit="1" customWidth="1"/>
    <col min="42" max="42" width="3.5703125" style="1" customWidth="1"/>
    <col min="43" max="48" width="3.5703125" style="1" bestFit="1" customWidth="1"/>
    <col min="49" max="51" width="18.5703125" style="1" customWidth="1"/>
    <col min="52" max="52" width="14.5703125" style="1" customWidth="1"/>
    <col min="53" max="53" width="24.85546875" style="1" customWidth="1"/>
    <col min="54" max="54" width="25.140625" style="1" customWidth="1"/>
    <col min="55" max="55" width="14.42578125" style="1" customWidth="1"/>
    <col min="56" max="56" width="16.28515625" style="1" customWidth="1"/>
    <col min="57" max="57" width="8.140625" style="1" customWidth="1"/>
    <col min="58" max="16384" width="9.140625" style="1"/>
  </cols>
  <sheetData>
    <row r="1" spans="1:57" ht="21.75" thickBot="1" x14ac:dyDescent="0.3">
      <c r="A1" s="173" t="s">
        <v>164</v>
      </c>
      <c r="B1" s="173"/>
      <c r="C1" s="173"/>
      <c r="D1" s="54"/>
      <c r="E1" s="54"/>
      <c r="F1" s="54"/>
      <c r="G1" s="54"/>
      <c r="H1" s="54"/>
      <c r="I1" s="3"/>
      <c r="J1" s="3"/>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3"/>
      <c r="AX1" s="3"/>
      <c r="AY1" s="3"/>
      <c r="AZ1" s="3"/>
      <c r="BA1" s="3"/>
      <c r="BB1" s="48"/>
      <c r="BC1" s="48"/>
      <c r="BD1" s="48"/>
    </row>
    <row r="2" spans="1:57" ht="21" x14ac:dyDescent="0.25">
      <c r="A2" s="6" t="s">
        <v>38</v>
      </c>
      <c r="B2" s="174" t="s">
        <v>39</v>
      </c>
      <c r="C2" s="175"/>
      <c r="D2" s="5" t="s">
        <v>33</v>
      </c>
      <c r="E2" s="8" t="s">
        <v>102</v>
      </c>
      <c r="F2" s="53"/>
      <c r="G2" s="184" t="s">
        <v>150</v>
      </c>
      <c r="H2" s="185"/>
      <c r="I2" s="186"/>
      <c r="J2" s="51"/>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49"/>
      <c r="AX2" s="49"/>
      <c r="AY2" s="49"/>
      <c r="AZ2" s="49"/>
      <c r="BA2" s="49"/>
      <c r="BB2" s="48"/>
      <c r="BC2" s="48"/>
      <c r="BD2" s="48"/>
    </row>
    <row r="3" spans="1:57" ht="21" x14ac:dyDescent="0.25">
      <c r="A3" s="6" t="s">
        <v>40</v>
      </c>
      <c r="B3" s="174" t="s">
        <v>41</v>
      </c>
      <c r="C3" s="175"/>
      <c r="D3" s="5" t="s">
        <v>34</v>
      </c>
      <c r="E3" s="8" t="s">
        <v>35</v>
      </c>
      <c r="F3" s="53"/>
      <c r="G3" s="187" t="s">
        <v>151</v>
      </c>
      <c r="H3" s="188"/>
      <c r="I3" s="189"/>
      <c r="J3" s="51"/>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49"/>
      <c r="AX3" s="49"/>
      <c r="AY3" s="49"/>
      <c r="AZ3" s="49"/>
      <c r="BA3" s="49"/>
      <c r="BB3" s="48"/>
      <c r="BC3" s="48"/>
      <c r="BD3" s="48"/>
    </row>
    <row r="4" spans="1:57" ht="63.75" customHeight="1" thickBot="1" x14ac:dyDescent="0.3">
      <c r="A4" s="7" t="s">
        <v>100</v>
      </c>
      <c r="B4" s="176" t="str">
        <f>IF(AND($J$24="",$K$24="",$L$24="",$M$24="",$N$24="",$P$24="",$Q$24="",$R$24="",$S$24="",$U$24="",$V$24="",$X$24="",$Y$24="",$Z$24="",$AA$24="",$AB$24="",$AC$24="",$AD$24="",$AE$24="",$AF$24="",$AG$24="",$AH$24="",$AI$24="",$AJ$24="",$AK$24="",$AL$24="",$AM$24="",$AN$24="",$AO$24="",$AP$24="",$AQ$24="",$AR$24="",$AS$24="",$AU$24=""),"BASTA",IF(AND($J$24="",$L$24="",$N$24="",$Q$24="",$R$24="",$U$24="",$V$24="",$X$24="",$Y$24="",$Z$24="",$AB$24="",$AC$24="",$AD$24="",$AE$24="",$AF$24="",$AG$24="",$AH$24="",$AI$24=""),"BETA","DECLARED"))</f>
        <v>DECLARED</v>
      </c>
      <c r="C4" s="177"/>
      <c r="D4" s="6" t="s">
        <v>36</v>
      </c>
      <c r="E4" s="8" t="s">
        <v>37</v>
      </c>
      <c r="F4" s="47"/>
      <c r="G4" s="190" t="s">
        <v>152</v>
      </c>
      <c r="H4" s="191"/>
      <c r="I4" s="192"/>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row>
    <row r="5" spans="1:57" ht="15.75" x14ac:dyDescent="0.25">
      <c r="A5" s="178" t="s">
        <v>59</v>
      </c>
      <c r="B5" s="179"/>
      <c r="C5" s="179"/>
      <c r="D5" s="179"/>
      <c r="E5" s="179"/>
      <c r="F5" s="179"/>
      <c r="G5" s="179"/>
      <c r="H5" s="179"/>
      <c r="I5" s="180"/>
      <c r="J5" s="167" t="s">
        <v>68</v>
      </c>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259"/>
      <c r="AW5" s="94"/>
      <c r="AX5" s="158" t="s">
        <v>69</v>
      </c>
      <c r="AY5" s="158"/>
      <c r="AZ5" s="158"/>
      <c r="BA5" s="158"/>
      <c r="BB5" s="158"/>
      <c r="BC5" s="158"/>
      <c r="BD5" s="159"/>
      <c r="BE5" s="159"/>
    </row>
    <row r="6" spans="1:57" ht="15" customHeight="1" x14ac:dyDescent="0.2">
      <c r="A6" s="181"/>
      <c r="B6" s="182"/>
      <c r="C6" s="182"/>
      <c r="D6" s="182"/>
      <c r="E6" s="182"/>
      <c r="F6" s="182"/>
      <c r="G6" s="182"/>
      <c r="H6" s="182"/>
      <c r="I6" s="183"/>
      <c r="J6" s="170" t="s">
        <v>67</v>
      </c>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260"/>
      <c r="AW6" s="94"/>
      <c r="AX6" s="160" t="s">
        <v>259</v>
      </c>
      <c r="AY6" s="161"/>
      <c r="AZ6" s="161"/>
      <c r="BA6" s="161"/>
      <c r="BB6" s="161"/>
      <c r="BC6" s="161"/>
      <c r="BD6" s="161"/>
      <c r="BE6" s="161"/>
    </row>
    <row r="7" spans="1:57" ht="219" customHeight="1" x14ac:dyDescent="0.25">
      <c r="A7" s="83" t="s">
        <v>161</v>
      </c>
      <c r="B7" s="127" t="s">
        <v>162</v>
      </c>
      <c r="C7" s="84" t="s">
        <v>163</v>
      </c>
      <c r="D7" s="85" t="s">
        <v>43</v>
      </c>
      <c r="E7" s="86" t="s">
        <v>60</v>
      </c>
      <c r="F7" s="87" t="s">
        <v>61</v>
      </c>
      <c r="G7" s="87" t="s">
        <v>62</v>
      </c>
      <c r="H7" s="88" t="s">
        <v>63</v>
      </c>
      <c r="I7" s="84" t="s">
        <v>64</v>
      </c>
      <c r="J7" s="89" t="s">
        <v>260</v>
      </c>
      <c r="K7" s="89" t="s">
        <v>261</v>
      </c>
      <c r="L7" s="89" t="s">
        <v>262</v>
      </c>
      <c r="M7" s="89" t="s">
        <v>263</v>
      </c>
      <c r="N7" s="89" t="s">
        <v>264</v>
      </c>
      <c r="O7" s="89" t="s">
        <v>265</v>
      </c>
      <c r="P7" s="89" t="s">
        <v>266</v>
      </c>
      <c r="Q7" s="89" t="s">
        <v>267</v>
      </c>
      <c r="R7" s="89" t="s">
        <v>291</v>
      </c>
      <c r="S7" s="89" t="s">
        <v>293</v>
      </c>
      <c r="T7" s="91" t="s">
        <v>292</v>
      </c>
      <c r="U7" s="91" t="s">
        <v>294</v>
      </c>
      <c r="V7" s="91" t="s">
        <v>295</v>
      </c>
      <c r="W7" s="91" t="s">
        <v>268</v>
      </c>
      <c r="X7" s="91" t="s">
        <v>53</v>
      </c>
      <c r="Y7" s="89" t="s">
        <v>297</v>
      </c>
      <c r="Z7" s="89" t="s">
        <v>296</v>
      </c>
      <c r="AA7" s="92" t="s">
        <v>269</v>
      </c>
      <c r="AB7" s="92" t="s">
        <v>270</v>
      </c>
      <c r="AC7" s="92" t="s">
        <v>271</v>
      </c>
      <c r="AD7" s="92" t="s">
        <v>272</v>
      </c>
      <c r="AE7" s="89" t="s">
        <v>273</v>
      </c>
      <c r="AF7" s="91" t="s">
        <v>274</v>
      </c>
      <c r="AG7" s="89" t="s">
        <v>275</v>
      </c>
      <c r="AH7" s="89" t="s">
        <v>276</v>
      </c>
      <c r="AI7" s="89" t="s">
        <v>277</v>
      </c>
      <c r="AJ7" s="89" t="s">
        <v>278</v>
      </c>
      <c r="AK7" s="30" t="s">
        <v>279</v>
      </c>
      <c r="AL7" s="89" t="s">
        <v>280</v>
      </c>
      <c r="AM7" s="89" t="s">
        <v>281</v>
      </c>
      <c r="AN7" s="30" t="s">
        <v>282</v>
      </c>
      <c r="AO7" s="89" t="s">
        <v>283</v>
      </c>
      <c r="AP7" s="89" t="s">
        <v>284</v>
      </c>
      <c r="AQ7" s="92" t="s">
        <v>285</v>
      </c>
      <c r="AR7" s="30" t="s">
        <v>286</v>
      </c>
      <c r="AS7" s="30" t="s">
        <v>287</v>
      </c>
      <c r="AT7" s="89" t="s">
        <v>298</v>
      </c>
      <c r="AU7" s="30" t="s">
        <v>288</v>
      </c>
      <c r="AV7" s="91" t="s">
        <v>289</v>
      </c>
      <c r="AW7" s="95" t="s">
        <v>159</v>
      </c>
      <c r="AX7" s="43" t="s">
        <v>156</v>
      </c>
      <c r="AY7" s="43" t="s">
        <v>157</v>
      </c>
      <c r="AZ7" s="43" t="s">
        <v>158</v>
      </c>
      <c r="BA7" s="43" t="s">
        <v>165</v>
      </c>
      <c r="BB7" s="43" t="s">
        <v>166</v>
      </c>
      <c r="BC7" s="43" t="s">
        <v>72</v>
      </c>
      <c r="BD7" s="44" t="s">
        <v>71</v>
      </c>
      <c r="BE7" s="44" t="s">
        <v>73</v>
      </c>
    </row>
    <row r="8" spans="1:57" s="3" customFormat="1" x14ac:dyDescent="0.25">
      <c r="A8" s="61" t="s">
        <v>191</v>
      </c>
      <c r="B8" s="64" t="s">
        <v>50</v>
      </c>
      <c r="C8" s="106">
        <v>0.6</v>
      </c>
      <c r="D8" s="61" t="s">
        <v>192</v>
      </c>
      <c r="E8" s="61"/>
      <c r="F8" s="106">
        <v>1</v>
      </c>
      <c r="G8" s="106">
        <f t="shared" ref="G8:G15" si="0">IF(C8="","",C8*F8)</f>
        <v>0.6</v>
      </c>
      <c r="H8" s="66"/>
      <c r="I8" s="61"/>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t="s">
        <v>206</v>
      </c>
      <c r="AX8" s="60"/>
      <c r="AY8" s="60"/>
      <c r="AZ8" s="60"/>
      <c r="BA8" s="60" t="s">
        <v>109</v>
      </c>
      <c r="BB8" s="60"/>
      <c r="BC8" s="60"/>
      <c r="BD8" s="239" t="s">
        <v>207</v>
      </c>
      <c r="BE8" s="239" t="s">
        <v>186</v>
      </c>
    </row>
    <row r="9" spans="1:57" s="3" customFormat="1" x14ac:dyDescent="0.25">
      <c r="A9" s="61" t="s">
        <v>193</v>
      </c>
      <c r="B9" s="64" t="s">
        <v>51</v>
      </c>
      <c r="C9" s="106">
        <v>0.1</v>
      </c>
      <c r="D9" s="61"/>
      <c r="E9" s="61" t="s">
        <v>195</v>
      </c>
      <c r="F9" s="106">
        <v>1</v>
      </c>
      <c r="G9" s="106">
        <f t="shared" si="0"/>
        <v>0.1</v>
      </c>
      <c r="H9" s="66" t="s">
        <v>196</v>
      </c>
      <c r="I9" s="61"/>
      <c r="J9" s="60"/>
      <c r="K9" s="60"/>
      <c r="L9" s="60"/>
      <c r="M9" s="60"/>
      <c r="N9" s="60"/>
      <c r="O9" s="60"/>
      <c r="P9" s="60"/>
      <c r="Q9" s="60"/>
      <c r="R9" s="60"/>
      <c r="S9" s="60"/>
      <c r="T9" s="60"/>
      <c r="U9" s="60"/>
      <c r="V9" s="60"/>
      <c r="W9" s="60"/>
      <c r="X9" s="60"/>
      <c r="Y9" s="60"/>
      <c r="Z9" s="60"/>
      <c r="AA9" s="60"/>
      <c r="AB9" s="60"/>
      <c r="AC9" s="60"/>
      <c r="AD9" s="60"/>
      <c r="AE9" s="60"/>
      <c r="AF9" s="60"/>
      <c r="AG9" s="60" t="s">
        <v>160</v>
      </c>
      <c r="AH9" s="60"/>
      <c r="AI9" s="60"/>
      <c r="AJ9" s="60"/>
      <c r="AK9" s="60"/>
      <c r="AL9" s="60"/>
      <c r="AM9" s="60"/>
      <c r="AN9" s="60"/>
      <c r="AO9" s="60"/>
      <c r="AP9" s="60"/>
      <c r="AQ9" s="60"/>
      <c r="AR9" s="60"/>
      <c r="AS9" s="60"/>
      <c r="AT9" s="60"/>
      <c r="AU9" s="60"/>
      <c r="AV9" s="60"/>
      <c r="AW9" s="60"/>
      <c r="AX9" s="60"/>
      <c r="AY9" s="60"/>
      <c r="AZ9" s="60"/>
      <c r="BA9" s="60" t="s">
        <v>109</v>
      </c>
      <c r="BB9" s="60"/>
      <c r="BC9" s="60"/>
      <c r="BD9" s="241"/>
      <c r="BE9" s="241"/>
    </row>
    <row r="10" spans="1:57" s="3" customFormat="1" x14ac:dyDescent="0.25">
      <c r="A10" s="61" t="s">
        <v>194</v>
      </c>
      <c r="B10" s="64" t="s">
        <v>51</v>
      </c>
      <c r="C10" s="106">
        <v>0.3</v>
      </c>
      <c r="D10" s="61" t="s">
        <v>192</v>
      </c>
      <c r="E10" s="61"/>
      <c r="F10" s="106">
        <v>1</v>
      </c>
      <c r="G10" s="106">
        <f t="shared" si="0"/>
        <v>0.3</v>
      </c>
      <c r="H10" s="66"/>
      <c r="I10" s="61"/>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t="s">
        <v>109</v>
      </c>
      <c r="BB10" s="60"/>
      <c r="BC10" s="60"/>
      <c r="BD10" s="240"/>
      <c r="BE10" s="240"/>
    </row>
    <row r="11" spans="1:57" s="3" customFormat="1" x14ac:dyDescent="0.25">
      <c r="A11" s="61"/>
      <c r="B11" s="64"/>
      <c r="C11" s="106"/>
      <c r="D11" s="61"/>
      <c r="E11" s="61"/>
      <c r="F11" s="106"/>
      <c r="G11" s="106" t="str">
        <f t="shared" si="0"/>
        <v/>
      </c>
      <c r="H11" s="66"/>
      <c r="I11" s="61"/>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row>
    <row r="12" spans="1:57" s="3" customFormat="1" x14ac:dyDescent="0.25">
      <c r="A12" s="61"/>
      <c r="B12" s="64"/>
      <c r="C12" s="106"/>
      <c r="D12" s="61"/>
      <c r="E12" s="61"/>
      <c r="F12" s="106"/>
      <c r="G12" s="106" t="str">
        <f t="shared" si="0"/>
        <v/>
      </c>
      <c r="H12" s="66"/>
      <c r="I12" s="61"/>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row>
    <row r="13" spans="1:57" s="3" customFormat="1" x14ac:dyDescent="0.25">
      <c r="A13" s="61"/>
      <c r="B13" s="64"/>
      <c r="C13" s="106"/>
      <c r="D13" s="61"/>
      <c r="E13" s="61"/>
      <c r="F13" s="106"/>
      <c r="G13" s="106" t="str">
        <f t="shared" si="0"/>
        <v/>
      </c>
      <c r="H13" s="66"/>
      <c r="I13" s="61"/>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row>
    <row r="14" spans="1:57" s="3" customFormat="1" x14ac:dyDescent="0.25">
      <c r="A14" s="61"/>
      <c r="B14" s="64"/>
      <c r="C14" s="106"/>
      <c r="D14" s="61"/>
      <c r="E14" s="61"/>
      <c r="F14" s="106"/>
      <c r="G14" s="106" t="str">
        <f t="shared" si="0"/>
        <v/>
      </c>
      <c r="H14" s="66"/>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row>
    <row r="15" spans="1:57" s="3" customFormat="1" ht="15.75" thickBot="1" x14ac:dyDescent="0.3">
      <c r="A15" s="97"/>
      <c r="B15" s="110"/>
      <c r="C15" s="130"/>
      <c r="D15" s="97"/>
      <c r="E15" s="97"/>
      <c r="F15" s="130"/>
      <c r="G15" s="130" t="str">
        <f t="shared" si="0"/>
        <v/>
      </c>
      <c r="H15" s="98"/>
      <c r="I15" s="97"/>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row>
    <row r="16" spans="1:57" s="3" customFormat="1" x14ac:dyDescent="0.25">
      <c r="A16" s="242" t="s">
        <v>197</v>
      </c>
      <c r="B16" s="251" t="s">
        <v>50</v>
      </c>
      <c r="C16" s="256">
        <v>0.8</v>
      </c>
      <c r="D16" s="115" t="s">
        <v>201</v>
      </c>
      <c r="E16" s="115" t="s">
        <v>195</v>
      </c>
      <c r="F16" s="131">
        <v>0.33</v>
      </c>
      <c r="G16" s="131">
        <f>F16*C16</f>
        <v>0.26400000000000001</v>
      </c>
      <c r="H16" s="116"/>
      <c r="I16" s="117"/>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t="s">
        <v>109</v>
      </c>
      <c r="BB16" s="60"/>
      <c r="BC16" s="60"/>
      <c r="BD16" s="60"/>
      <c r="BE16" s="239" t="s">
        <v>186</v>
      </c>
    </row>
    <row r="17" spans="1:57" s="3" customFormat="1" x14ac:dyDescent="0.25">
      <c r="A17" s="243"/>
      <c r="B17" s="252"/>
      <c r="C17" s="257"/>
      <c r="D17" s="61" t="s">
        <v>202</v>
      </c>
      <c r="E17" s="61" t="s">
        <v>195</v>
      </c>
      <c r="F17" s="106">
        <v>0.4</v>
      </c>
      <c r="G17" s="106">
        <f>F17*C16</f>
        <v>0.32000000000000006</v>
      </c>
      <c r="H17" s="66"/>
      <c r="I17" s="118"/>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t="s">
        <v>109</v>
      </c>
      <c r="BB17" s="60"/>
      <c r="BC17" s="60"/>
      <c r="BD17" s="60"/>
      <c r="BE17" s="241"/>
    </row>
    <row r="18" spans="1:57" s="3" customFormat="1" ht="15.75" thickBot="1" x14ac:dyDescent="0.3">
      <c r="A18" s="244"/>
      <c r="B18" s="253"/>
      <c r="C18" s="258"/>
      <c r="D18" s="119" t="s">
        <v>203</v>
      </c>
      <c r="E18" s="119" t="s">
        <v>195</v>
      </c>
      <c r="F18" s="132">
        <v>0.27</v>
      </c>
      <c r="G18" s="132">
        <f>F18*C16</f>
        <v>0.21600000000000003</v>
      </c>
      <c r="H18" s="120"/>
      <c r="I18" s="121"/>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t="s">
        <v>109</v>
      </c>
      <c r="BB18" s="60"/>
      <c r="BC18" s="60"/>
      <c r="BD18" s="60"/>
      <c r="BE18" s="241"/>
    </row>
    <row r="19" spans="1:57" s="3" customFormat="1" x14ac:dyDescent="0.25">
      <c r="A19" s="242" t="s">
        <v>198</v>
      </c>
      <c r="B19" s="245" t="s">
        <v>51</v>
      </c>
      <c r="C19" s="254">
        <v>0.1</v>
      </c>
      <c r="D19" s="115" t="s">
        <v>204</v>
      </c>
      <c r="E19" s="115" t="s">
        <v>195</v>
      </c>
      <c r="F19" s="131">
        <v>0.4</v>
      </c>
      <c r="G19" s="131">
        <f>F19*C19</f>
        <v>4.0000000000000008E-2</v>
      </c>
      <c r="H19" s="116"/>
      <c r="I19" s="117"/>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t="s">
        <v>109</v>
      </c>
      <c r="AZ19" s="60"/>
      <c r="BA19" s="60"/>
      <c r="BB19" s="60"/>
      <c r="BC19" s="60"/>
      <c r="BD19" s="60"/>
      <c r="BE19" s="241"/>
    </row>
    <row r="20" spans="1:57" s="3" customFormat="1" ht="15.75" thickBot="1" x14ac:dyDescent="0.3">
      <c r="A20" s="244"/>
      <c r="B20" s="247"/>
      <c r="C20" s="255"/>
      <c r="D20" s="119" t="s">
        <v>205</v>
      </c>
      <c r="E20" s="119" t="s">
        <v>195</v>
      </c>
      <c r="F20" s="132">
        <v>0.6</v>
      </c>
      <c r="G20" s="132">
        <f>F20*C19</f>
        <v>0.06</v>
      </c>
      <c r="H20" s="120"/>
      <c r="I20" s="121" t="s">
        <v>111</v>
      </c>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t="s">
        <v>109</v>
      </c>
      <c r="AZ20" s="60"/>
      <c r="BA20" s="60"/>
      <c r="BB20" s="60"/>
      <c r="BC20" s="60"/>
      <c r="BD20" s="60"/>
      <c r="BE20" s="241"/>
    </row>
    <row r="21" spans="1:57" s="3" customFormat="1" x14ac:dyDescent="0.25">
      <c r="A21" s="242" t="s">
        <v>199</v>
      </c>
      <c r="B21" s="245" t="s">
        <v>200</v>
      </c>
      <c r="C21" s="254">
        <v>0.1</v>
      </c>
      <c r="D21" s="115" t="s">
        <v>24</v>
      </c>
      <c r="E21" s="115" t="s">
        <v>195</v>
      </c>
      <c r="F21" s="131">
        <v>0.75</v>
      </c>
      <c r="G21" s="131">
        <f>F21*C21</f>
        <v>7.5000000000000011E-2</v>
      </c>
      <c r="H21" s="116" t="s">
        <v>108</v>
      </c>
      <c r="I21" s="117"/>
      <c r="J21" s="60"/>
      <c r="K21" s="60" t="s">
        <v>160</v>
      </c>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t="s">
        <v>109</v>
      </c>
      <c r="BB21" s="60"/>
      <c r="BC21" s="60"/>
      <c r="BD21" s="60"/>
      <c r="BE21" s="241"/>
    </row>
    <row r="22" spans="1:57" s="3" customFormat="1" ht="15.75" thickBot="1" x14ac:dyDescent="0.3">
      <c r="A22" s="244"/>
      <c r="B22" s="247"/>
      <c r="C22" s="255"/>
      <c r="D22" s="119" t="s">
        <v>25</v>
      </c>
      <c r="E22" s="119" t="s">
        <v>195</v>
      </c>
      <c r="F22" s="132">
        <v>0.25</v>
      </c>
      <c r="G22" s="132">
        <f>F22*C21</f>
        <v>2.5000000000000001E-2</v>
      </c>
      <c r="H22" s="120" t="s">
        <v>107</v>
      </c>
      <c r="I22" s="121" t="s">
        <v>185</v>
      </c>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t="s">
        <v>109</v>
      </c>
      <c r="BB22" s="60"/>
      <c r="BC22" s="60"/>
      <c r="BD22" s="60"/>
      <c r="BE22" s="240"/>
    </row>
    <row r="23" spans="1:57" x14ac:dyDescent="0.25">
      <c r="A23" s="27"/>
      <c r="B23" s="37"/>
      <c r="C23" s="38"/>
      <c r="D23" s="27"/>
      <c r="E23" s="27"/>
      <c r="F23" s="28"/>
      <c r="G23" s="28"/>
      <c r="H23" s="133"/>
      <c r="I23" s="133"/>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26"/>
      <c r="AW23" s="26"/>
      <c r="AX23" s="26"/>
      <c r="AY23" s="26"/>
      <c r="AZ23" s="26"/>
      <c r="BA23" s="26"/>
      <c r="BB23" s="26"/>
      <c r="BC23" s="26"/>
      <c r="BD23" s="26"/>
      <c r="BE23" s="26"/>
    </row>
    <row r="24" spans="1:57" ht="24" customHeight="1" x14ac:dyDescent="0.25">
      <c r="A24" s="162" t="s">
        <v>42</v>
      </c>
      <c r="B24" s="162"/>
      <c r="C24" s="162"/>
      <c r="D24" s="162"/>
      <c r="E24" s="162"/>
      <c r="F24" s="162"/>
      <c r="G24" s="162"/>
      <c r="H24" s="165" t="s">
        <v>65</v>
      </c>
      <c r="I24" s="166"/>
      <c r="J24" s="40" t="str" cm="1">
        <f t="array" ref="J24">IF(OR(J8:J22="x"),"x","")</f>
        <v/>
      </c>
      <c r="K24" s="40" t="str" cm="1">
        <f t="array" ref="K24">IF(OR(K8:K22="x"),"x","")</f>
        <v>x</v>
      </c>
      <c r="L24" s="40" t="str" cm="1">
        <f t="array" ref="L24">IF(OR(L8:L22="x"),"x","")</f>
        <v/>
      </c>
      <c r="M24" s="40" t="str" cm="1">
        <f t="array" ref="M24">IF(OR(M8:M22="x"),"x","")</f>
        <v/>
      </c>
      <c r="N24" s="40" t="str" cm="1">
        <f t="array" ref="N24">IF(OR(N8:N22="x"),"x","")</f>
        <v/>
      </c>
      <c r="O24" s="40" t="str" cm="1">
        <f t="array" ref="O24">IF(OR(O8:O22="x"),"x","")</f>
        <v/>
      </c>
      <c r="P24" s="40" t="str" cm="1">
        <f t="array" ref="P24">IF(OR(P8:P22="x"),"x","")</f>
        <v/>
      </c>
      <c r="Q24" s="40" t="str" cm="1">
        <f t="array" ref="Q24">IF(OR(Q8:Q22="x"),"x","")</f>
        <v/>
      </c>
      <c r="R24" s="40" t="str" cm="1">
        <f t="array" ref="R24">IF(OR(R8:R22="x"),"x","")</f>
        <v/>
      </c>
      <c r="S24" s="40" t="str" cm="1">
        <f t="array" ref="S24">IF(OR(S8:S22="x"),"x","")</f>
        <v/>
      </c>
      <c r="T24" s="40" t="str" cm="1">
        <f t="array" ref="T24">IF(OR(T8:T22="x"),"x","")</f>
        <v/>
      </c>
      <c r="U24" s="40" t="str" cm="1">
        <f t="array" ref="U24">IF(OR(U8:U22="x"),"x","")</f>
        <v/>
      </c>
      <c r="V24" s="40" t="str" cm="1">
        <f t="array" ref="V24">IF(OR(V8:V22="x"),"x","")</f>
        <v/>
      </c>
      <c r="W24" s="40" t="str" cm="1">
        <f t="array" ref="W24">IF(OR(W8:W22="x"),"x","")</f>
        <v/>
      </c>
      <c r="X24" s="40" t="str" cm="1">
        <f t="array" ref="X24">IF(OR(X8:X22="x"),"x","")</f>
        <v/>
      </c>
      <c r="Y24" s="40" t="str" cm="1">
        <f t="array" ref="Y24">IF(OR(Y8:Y22="x"),"x","")</f>
        <v/>
      </c>
      <c r="Z24" s="40" t="str" cm="1">
        <f t="array" ref="Z24">IF(OR(Z8:Z22="x"),"x","")</f>
        <v/>
      </c>
      <c r="AA24" s="31" t="str" cm="1">
        <f t="array" ref="AA24">IF(OR(AA8:AA22="x"),"x","")</f>
        <v/>
      </c>
      <c r="AB24" s="31" t="str" cm="1">
        <f t="array" ref="AB24">IF(OR(AB8:AB22="x"),"x","")</f>
        <v/>
      </c>
      <c r="AC24" s="31" t="str" cm="1">
        <f t="array" ref="AC24">IF(OR(AC8:AC22="x"),"x","")</f>
        <v/>
      </c>
      <c r="AD24" s="31" t="str" cm="1">
        <f t="array" ref="AD24">IF(OR(AD8:AD22="x"),"x","")</f>
        <v/>
      </c>
      <c r="AE24" s="40" t="str" cm="1">
        <f t="array" ref="AE24">IF(OR(AE8:AE22="x"),"x","")</f>
        <v/>
      </c>
      <c r="AF24" s="40" t="str" cm="1">
        <f t="array" ref="AF24">IF(OR(AF8:AF22="x"),"x","")</f>
        <v/>
      </c>
      <c r="AG24" s="40" t="str" cm="1">
        <f t="array" ref="AG24">IF(OR(AG8:AG22="x"),"x","")</f>
        <v>x</v>
      </c>
      <c r="AH24" s="40" t="str" cm="1">
        <f t="array" ref="AH24">IF(OR(AH8:AH22="x"),"x","")</f>
        <v/>
      </c>
      <c r="AI24" s="40" t="str" cm="1">
        <f t="array" ref="AI24">IF(OR(AI8:AI22="x"),"x","")</f>
        <v/>
      </c>
      <c r="AJ24" s="40" t="str" cm="1">
        <f t="array" ref="AJ24">IF(OR(AJ8:AJ22="x"),"x","")</f>
        <v/>
      </c>
      <c r="AK24" s="31" t="str" cm="1">
        <f t="array" ref="AK24">IF(OR(AK8:AK22="x"),"x","")</f>
        <v/>
      </c>
      <c r="AL24" s="40" t="str" cm="1">
        <f t="array" ref="AL24">IF(OR(AL8:AL22="x"),"x","")</f>
        <v/>
      </c>
      <c r="AM24" s="40" t="str" cm="1">
        <f t="array" ref="AM24">IF(OR(AM8:AM22="x"),"x","")</f>
        <v/>
      </c>
      <c r="AN24" s="31" t="str" cm="1">
        <f t="array" ref="AN24">IF(OR(AN8:AN22="x"),"x","")</f>
        <v/>
      </c>
      <c r="AO24" s="40" t="str" cm="1">
        <f t="array" ref="AO24">IF(OR(AO8:AO22="x"),"x","")</f>
        <v/>
      </c>
      <c r="AP24" s="40" t="str" cm="1">
        <f t="array" ref="AP24">IF(OR(AP8:AP22="x"),"x","")</f>
        <v/>
      </c>
      <c r="AQ24" s="31" t="str" cm="1">
        <f t="array" ref="AQ24">IF(OR(AQ8:AQ22="x"),"x","")</f>
        <v/>
      </c>
      <c r="AR24" s="31" t="str" cm="1">
        <f t="array" ref="AR24">IF(OR(AR8:AR22="x"),"x","")</f>
        <v/>
      </c>
      <c r="AS24" s="31" t="str" cm="1">
        <f t="array" ref="AS24">IF(OR(AS8:AS22="x"),"x","")</f>
        <v/>
      </c>
      <c r="AT24" s="40" t="str" cm="1">
        <f t="array" ref="AT24">IF(OR(AT8:AT22="x"),"x","")</f>
        <v/>
      </c>
      <c r="AU24" s="31" t="str" cm="1">
        <f t="array" ref="AU24">IF(OR(AU8:AU22="x"),"x","")</f>
        <v/>
      </c>
      <c r="AV24" s="40"/>
      <c r="AW24" s="96"/>
      <c r="AX24" s="26"/>
      <c r="AY24" s="26"/>
      <c r="AZ24" s="26"/>
      <c r="BA24" s="26"/>
      <c r="BB24" s="26"/>
      <c r="BC24" s="26"/>
      <c r="BD24" s="26"/>
      <c r="BE24" s="26"/>
    </row>
    <row r="25" spans="1:57" ht="43.9" customHeight="1" x14ac:dyDescent="0.25">
      <c r="A25" s="33"/>
      <c r="B25" s="128"/>
      <c r="C25" s="2"/>
      <c r="D25" s="2"/>
      <c r="E25" s="2"/>
      <c r="F25" s="2" t="s">
        <v>167</v>
      </c>
      <c r="H25" s="41" t="s">
        <v>66</v>
      </c>
      <c r="I25" s="42" t="str">
        <f>IF(AND($J$24="",$K$24="",$L$24="",$M$24="",$N$24="",$P$24="",$Q$24="",$R$24="",$S$24="",$U$24="",$V$24="",$X$24="",$Y$24="",$Z$24="",$AA$24="",$AB$24="",$AC$24="",$AD$24="",$AE$24="",$AF$24="",$AG$24="",$AH$24="",$AI$24="",$AJ$24="",$AK$24="",$AL$24="",$AM$24="",$AN$24="",$AO$24="",$AP$24="",$AQ$24="",$AR$24="",$AS$24="",$AU$24=""),"BASTA",IF(AND($J$24="",$L$24="",$N$24="",$Q$24="",$R$24="",$U$24="",$V$24="",$X$24="",$Y$24="",$Z$24="",$AB$24="",$AC$24="",$AD$24="",$AE$24="",$AF$24="",$AG$24="",$AH$24="",$AI$24=""),"BETA","DECLARED"))</f>
        <v>DECLARED</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7" spans="1:57" x14ac:dyDescent="0.25">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2"/>
    </row>
    <row r="28" spans="1:57" ht="14.45" customHeight="1" x14ac:dyDescent="0.25">
      <c r="H28" s="163"/>
      <c r="I28" s="163"/>
      <c r="J28" s="163"/>
      <c r="K28" s="163"/>
      <c r="L28" s="163"/>
      <c r="M28" s="163"/>
      <c r="N28" s="163"/>
      <c r="O28" s="163"/>
      <c r="P28" s="163"/>
    </row>
    <row r="29" spans="1:57" ht="14.45" customHeight="1" x14ac:dyDescent="0.25">
      <c r="H29" s="164"/>
      <c r="I29" s="164"/>
      <c r="J29" s="164"/>
      <c r="K29" s="164"/>
      <c r="L29" s="164"/>
      <c r="M29" s="164"/>
      <c r="N29" s="164"/>
      <c r="O29" s="164"/>
      <c r="P29" s="164"/>
    </row>
    <row r="31" spans="1:57" x14ac:dyDescent="0.25">
      <c r="M31" s="1" t="s">
        <v>167</v>
      </c>
    </row>
  </sheetData>
  <mergeCells count="28">
    <mergeCell ref="B4:C4"/>
    <mergeCell ref="G4:I4"/>
    <mergeCell ref="A1:C1"/>
    <mergeCell ref="B2:C2"/>
    <mergeCell ref="G2:I2"/>
    <mergeCell ref="B3:C3"/>
    <mergeCell ref="G3:I3"/>
    <mergeCell ref="A5:I6"/>
    <mergeCell ref="AX5:BE5"/>
    <mergeCell ref="AX6:BE6"/>
    <mergeCell ref="J5:AV5"/>
    <mergeCell ref="J6:AV6"/>
    <mergeCell ref="A16:A18"/>
    <mergeCell ref="A19:A20"/>
    <mergeCell ref="A21:A22"/>
    <mergeCell ref="B16:B18"/>
    <mergeCell ref="A24:G24"/>
    <mergeCell ref="B19:B20"/>
    <mergeCell ref="B21:B22"/>
    <mergeCell ref="C19:C20"/>
    <mergeCell ref="C21:C22"/>
    <mergeCell ref="C16:C18"/>
    <mergeCell ref="BE16:BE22"/>
    <mergeCell ref="BE8:BE10"/>
    <mergeCell ref="BD8:BD10"/>
    <mergeCell ref="H28:P28"/>
    <mergeCell ref="H29:P29"/>
    <mergeCell ref="H24:I24"/>
  </mergeCells>
  <conditionalFormatting sqref="B4">
    <cfRule type="expression" dxfId="248" priority="124">
      <formula>$I$25="BASTA"</formula>
    </cfRule>
    <cfRule type="expression" dxfId="247" priority="123">
      <formula>$I$25="BETA"</formula>
    </cfRule>
    <cfRule type="expression" dxfId="246" priority="122">
      <formula>$I$25="DECLARED"</formula>
    </cfRule>
  </conditionalFormatting>
  <conditionalFormatting sqref="I25">
    <cfRule type="expression" dxfId="245" priority="127">
      <formula>$I$25="BASTA"</formula>
    </cfRule>
    <cfRule type="expression" dxfId="244" priority="126">
      <formula>$I$25="BETA"</formula>
    </cfRule>
    <cfRule type="expression" dxfId="243" priority="125">
      <formula>$I$25="DECLARED"</formula>
    </cfRule>
  </conditionalFormatting>
  <conditionalFormatting sqref="J8:J22">
    <cfRule type="expression" dxfId="242" priority="48">
      <formula>IF(OR(ISNUMBER(SEARCH("H350",H8)),ISNUMBER(SEARCH("H350",H8))),TRUE,"")</formula>
    </cfRule>
  </conditionalFormatting>
  <conditionalFormatting sqref="K8:K22">
    <cfRule type="expression" dxfId="241" priority="47">
      <formula>IF(OR(ISNUMBER(SEARCH("H351",H8)),ISNUMBER(SEARCH("H351",H8))),TRUE,"")</formula>
    </cfRule>
  </conditionalFormatting>
  <conditionalFormatting sqref="L8:L22">
    <cfRule type="expression" dxfId="240" priority="46">
      <formula>IF(OR(ISNUMBER(SEARCH("H340",H8)),ISNUMBER(SEARCH("H340",H8))),TRUE,"")</formula>
    </cfRule>
  </conditionalFormatting>
  <conditionalFormatting sqref="M8:M22">
    <cfRule type="expression" dxfId="239" priority="45">
      <formula>IF(OR(ISNUMBER(SEARCH("H341",H8)),ISNUMBER(SEARCH("H341",H8))),TRUE,"")</formula>
    </cfRule>
  </conditionalFormatting>
  <conditionalFormatting sqref="N8:N22">
    <cfRule type="expression" dxfId="238" priority="44">
      <formula>IF(OR(ISNUMBER(SEARCH("H360",H8)),ISNUMBER(SEARCH("H360",H8))),TRUE,"")</formula>
    </cfRule>
  </conditionalFormatting>
  <conditionalFormatting sqref="N23">
    <cfRule type="expression" dxfId="237" priority="128">
      <formula>IF(OR(ISNUMBER(SEARCH("H360",H23)),ISNUMBER(SEARCH("H360",H23))),"True","")</formula>
    </cfRule>
  </conditionalFormatting>
  <conditionalFormatting sqref="O8:O22">
    <cfRule type="expression" dxfId="236" priority="17">
      <formula>IF(OR(ISNUMBER(SEARCH("H360",H8)),ISNUMBER(SEARCH("H360",H8))),TRUE,"")</formula>
    </cfRule>
  </conditionalFormatting>
  <conditionalFormatting sqref="P8:P22">
    <cfRule type="expression" dxfId="235" priority="1">
      <formula>IF(OR(ISNUMBER(SEARCH("H361",H8)),ISNUMBER(SEARCH("H361",H8))),TRUE,"")</formula>
    </cfRule>
  </conditionalFormatting>
  <conditionalFormatting sqref="Q8:Q22">
    <cfRule type="expression" dxfId="234" priority="43">
      <formula>IF(OR(ISNUMBER(SEARCH("H362",H8)),ISNUMBER(SEARCH("H362",H8))),TRUE,"")</formula>
    </cfRule>
  </conditionalFormatting>
  <conditionalFormatting sqref="R8:R22">
    <cfRule type="expression" dxfId="233" priority="15">
      <formula>IF(OR(ISNUMBER(SEARCH("EUH430",H8)),ISNUMBER(SEARCH("EUH430",H8))),TRUE,"")</formula>
    </cfRule>
    <cfRule type="expression" dxfId="232" priority="16">
      <formula>IF(OR(ISNUMBER(SEARCH("EUH380",H8)),ISNUMBER(SEARCH("EUH380",H8))),TRUE,"")</formula>
    </cfRule>
  </conditionalFormatting>
  <conditionalFormatting sqref="S8:S22">
    <cfRule type="expression" dxfId="231" priority="13">
      <formula>IF(OR(ISNUMBER(SEARCH("EUH431",H8)),ISNUMBER(SEARCH("EUH431",H8))),TRUE,"")</formula>
    </cfRule>
    <cfRule type="expression" dxfId="230" priority="14">
      <formula>IF(OR(ISNUMBER(SEARCH("EUH381",H8)),ISNUMBER(SEARCH("EUH381",H8))),TRUE,"")</formula>
    </cfRule>
  </conditionalFormatting>
  <conditionalFormatting sqref="V8:V22">
    <cfRule type="expression" dxfId="229" priority="12">
      <formula>IF(OR(ISNUMBER(SEARCH("EUH441",H8)),ISNUMBER(SEARCH("EUH441",H8))),TRUE,"")</formula>
    </cfRule>
  </conditionalFormatting>
  <conditionalFormatting sqref="Y8:Y22">
    <cfRule type="expression" dxfId="228" priority="3">
      <formula>IF(OR(ISNUMBER(SEARCH("EUH430",H8)),ISNUMBER(SEARCH("EUH430",H8))),TRUE,"")</formula>
    </cfRule>
    <cfRule type="expression" dxfId="227" priority="4">
      <formula>IF(OR(ISNUMBER(SEARCH("EUH380",H8)),ISNUMBER(SEARCH("EUH380",H8))),TRUE,"")</formula>
    </cfRule>
    <cfRule type="expression" dxfId="226" priority="5">
      <formula>IF(OR(ISNUMBER(SEARCH("H373",H8)),ISNUMBER(SEARCH("H373",H8))),TRUE,"")</formula>
    </cfRule>
    <cfRule type="expression" dxfId="225" priority="6">
      <formula>IF(OR(ISNUMBER(SEARCH("H372",H8)),ISNUMBER(SEARCH("H372",H8))),TRUE,"")</formula>
    </cfRule>
    <cfRule type="expression" dxfId="224" priority="7">
      <formula>IF(OR(ISNUMBER(SEARCH("H361",H8)),ISNUMBER(SEARCH("H361",H8))),TRUE,"")</formula>
    </cfRule>
    <cfRule type="expression" dxfId="223" priority="9">
      <formula>IF(OR(ISNUMBER(SEARCH("H340",H8)),ISNUMBER(SEARCH("H340",H8))),TRUE,"")</formula>
    </cfRule>
    <cfRule type="expression" dxfId="222" priority="10">
      <formula>IF(OR(ISNUMBER(SEARCH("H350",H8)),ISNUMBER(SEARCH("H350",H8))),TRUE,"")</formula>
    </cfRule>
    <cfRule type="expression" dxfId="221" priority="11">
      <formula>IF(OR(ISNUMBER(SEARCH("EUH450",H8)),ISNUMBER(SEARCH("EUH450",H8))),TRUE,"")</formula>
    </cfRule>
    <cfRule type="expression" dxfId="220" priority="8">
      <formula>IF(OR(ISNUMBER(SEARCH("H360",H8)),ISNUMBER(SEARCH("H360",H8))),TRUE,"")</formula>
    </cfRule>
  </conditionalFormatting>
  <conditionalFormatting sqref="Z8:Z22">
    <cfRule type="expression" dxfId="219" priority="2">
      <formula>IF(OR(ISNUMBER(SEARCH("EUH451",H8)),ISNUMBER(SEARCH("EUH451",H8))),TRUE,"")</formula>
    </cfRule>
  </conditionalFormatting>
  <conditionalFormatting sqref="AE8:AE22">
    <cfRule type="expression" dxfId="218" priority="42">
      <formula>IF(OR(ISNUMBER(SEARCH("H420",H8)),ISNUMBER(SEARCH("H420",H8))),TRUE,"")</formula>
    </cfRule>
  </conditionalFormatting>
  <conditionalFormatting sqref="AG8:AG22">
    <cfRule type="expression" dxfId="217" priority="41">
      <formula>IF(OR(ISNUMBER(SEARCH("H334",H8)),ISNUMBER(SEARCH("H334",H8))),TRUE,"")</formula>
    </cfRule>
  </conditionalFormatting>
  <conditionalFormatting sqref="AH8:AH22">
    <cfRule type="expression" dxfId="216" priority="40">
      <formula>IF(OR(ISNUMBER(SEARCH("H334",H8)),ISNUMBER(SEARCH("H334",H8))),TRUE,"")</formula>
    </cfRule>
  </conditionalFormatting>
  <conditionalFormatting sqref="AI8:AI22">
    <cfRule type="expression" dxfId="215" priority="39">
      <formula>IF(OR(ISNUMBER(SEARCH("H317",H8)),ISNUMBER(SEARCH("H317",H8))),TRUE,"")</formula>
    </cfRule>
  </conditionalFormatting>
  <conditionalFormatting sqref="AJ8:AJ22">
    <cfRule type="expression" dxfId="214" priority="38">
      <formula>IF(OR(ISNUMBER(SEARCH("H317",H8)),ISNUMBER(SEARCH("H317",H8))),TRUE,"")</formula>
    </cfRule>
  </conditionalFormatting>
  <conditionalFormatting sqref="AK8:AK22">
    <cfRule type="expression" dxfId="213" priority="35">
      <formula>IF(OR(ISNUMBER(SEARCH("H310",H8)),ISNUMBER(SEARCH("H310",H8))),TRUE,"")</formula>
    </cfRule>
    <cfRule type="expression" dxfId="212" priority="36">
      <formula>IF(OR(ISNUMBER(SEARCH("H301",H8)),ISNUMBER(SEARCH("H301",H8))),TRUE,"")</formula>
    </cfRule>
    <cfRule type="expression" dxfId="211" priority="37">
      <formula>IF(OR(ISNUMBER(SEARCH("H300",H8)),ISNUMBER(SEARCH("H300",H8))),TRUE,"")</formula>
    </cfRule>
    <cfRule type="expression" dxfId="210" priority="34">
      <formula>IF(OR(ISNUMBER(SEARCH("H311",H8)),ISNUMBER(SEARCH("H311",H8))),TRUE,"")</formula>
    </cfRule>
    <cfRule type="expression" dxfId="209" priority="32">
      <formula>IF(OR(ISNUMBER(SEARCH("H331",H8)),ISNUMBER(SEARCH("H331",H8))),TRUE,"")</formula>
    </cfRule>
    <cfRule type="expression" dxfId="208" priority="33">
      <formula>IF(OR(ISNUMBER(SEARCH("H330",H8)),ISNUMBER(SEARCH("H330",H8))),TRUE,"")</formula>
    </cfRule>
  </conditionalFormatting>
  <conditionalFormatting sqref="AL8:AL22">
    <cfRule type="expression" dxfId="207" priority="31">
      <formula>IF(OR(ISNUMBER(SEARCH("H370",H8)),ISNUMBER(SEARCH("H370",H8))),TRUE,"")</formula>
    </cfRule>
  </conditionalFormatting>
  <conditionalFormatting sqref="AM8:AM22">
    <cfRule type="expression" dxfId="206" priority="30">
      <formula>IF(OR(ISNUMBER(SEARCH("H371",H8)),ISNUMBER(SEARCH("H371",H8))),TRUE,"")</formula>
    </cfRule>
  </conditionalFormatting>
  <conditionalFormatting sqref="AN8:AN22">
    <cfRule type="expression" dxfId="205" priority="29">
      <formula>IF(OR(ISNUMBER(SEARCH("H304",H8)),ISNUMBER(SEARCH("H304",H8))),TRUE,"")</formula>
    </cfRule>
  </conditionalFormatting>
  <conditionalFormatting sqref="AO8:AO22">
    <cfRule type="expression" dxfId="204" priority="28">
      <formula>IF(OR(ISNUMBER(SEARCH("H372",H8)),ISNUMBER(SEARCH("H372",H8))),TRUE,"")</formula>
    </cfRule>
  </conditionalFormatting>
  <conditionalFormatting sqref="AP8:AP22">
    <cfRule type="expression" dxfId="203" priority="27">
      <formula>IF(OR(ISNUMBER(SEARCH("H373",H8)),ISNUMBER(SEARCH("H373",H8))),TRUE,"")</formula>
    </cfRule>
  </conditionalFormatting>
  <conditionalFormatting sqref="AQ8:AQ22">
    <cfRule type="expression" dxfId="202" priority="24">
      <formula>IF(OR(ISNUMBER(SEARCH("H332",H8)),ISNUMBER(SEARCH("H332",H8))),TRUE,"")</formula>
    </cfRule>
    <cfRule type="expression" dxfId="201" priority="26">
      <formula>IF(OR(ISNUMBER(SEARCH("H330",H8)),ISNUMBER(SEARCH("H330",H8))),TRUE,"")</formula>
    </cfRule>
    <cfRule type="expression" dxfId="200" priority="25">
      <formula>IF(OR(ISNUMBER(SEARCH("H331",H8)),ISNUMBER(SEARCH("H331",H8))),TRUE,"")</formula>
    </cfRule>
    <cfRule type="expression" dxfId="199" priority="23">
      <formula>IF(OR(ISNUMBER(SEARCH("H371",H8)),ISNUMBER(SEARCH("H371",H8))),TRUE,"")</formula>
    </cfRule>
    <cfRule type="expression" dxfId="198" priority="22">
      <formula>IF(OR(ISNUMBER(SEARCH("H336",H8)),ISNUMBER(SEARCH("H336",H8))),TRUE,"")</formula>
    </cfRule>
    <cfRule type="expression" dxfId="197" priority="21">
      <formula>IF(OR(ISNUMBER(SEARCH("H373",H8)),ISNUMBER(SEARCH("H373",H8))),TRUE,"")</formula>
    </cfRule>
  </conditionalFormatting>
  <conditionalFormatting sqref="AR8:AR22">
    <cfRule type="expression" dxfId="196" priority="20">
      <formula>IF(OR(ISNUMBER(SEARCH("H400",H8)),ISNUMBER(SEARCH("H400",H8))),TRUE,"")</formula>
    </cfRule>
  </conditionalFormatting>
  <conditionalFormatting sqref="AS8:AS22">
    <cfRule type="expression" dxfId="195" priority="18">
      <formula>IF(OR(ISNUMBER(SEARCH("H411",H8)),ISNUMBER(SEARCH("H411",H8))),TRUE,"")</formula>
    </cfRule>
    <cfRule type="expression" dxfId="194" priority="19">
      <formula>IF(OR(ISNUMBER(SEARCH("H410",H8)),ISNUMBER(SEARCH("H410",H8))),TRUE,"")</formula>
    </cfRule>
  </conditionalFormatting>
  <conditionalFormatting sqref="AT8:AT22">
    <cfRule type="expression" dxfId="193" priority="49">
      <formula>IF(OR(ISNUMBER(SEARCH("H412",H8)),ISNUMBER(SEARCH("H412",H8))),TRUE,"")</formula>
    </cfRule>
  </conditionalFormatting>
  <conditionalFormatting sqref="AU8:AU22">
    <cfRule type="expression" dxfId="192" priority="51">
      <formula>IF(OR(ISNUMBER(SEARCH("H413",H8)),ISNUMBER(SEARCH("H413",H8))),TRUE,"")</formula>
    </cfRule>
    <cfRule type="expression" dxfId="191" priority="52">
      <formula>IF(OR(ISNUMBER(SEARCH("H412",H8)),ISNUMBER(SEARCH("H412",H8))),TRUE,"")</formula>
    </cfRule>
    <cfRule type="expression" dxfId="190" priority="50">
      <formula>IF(OR(ISNUMBER(SEARCH("H411",H8)),ISNUMBER(SEARCH("H411",H8))),TRUE,"")</formula>
    </cfRule>
    <cfRule type="expression" dxfId="189" priority="53">
      <formula>IF(OR(ISNUMBER(SEARCH("H410",H8)),ISNUMBER(SEARCH("H410",H8))),TRUE,"")</formula>
    </cfRule>
  </conditionalFormatting>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7A92A-F036-4BCD-B863-2B1CBBA2DD14}">
  <sheetPr codeName="Sheet14">
    <tabColor theme="7" tint="0.59999389629810485"/>
  </sheetPr>
  <dimension ref="A1:BG29"/>
  <sheetViews>
    <sheetView zoomScale="70" zoomScaleNormal="70" workbookViewId="0">
      <selection activeCell="B2" sqref="B2:C2"/>
    </sheetView>
  </sheetViews>
  <sheetFormatPr defaultColWidth="9.140625" defaultRowHeight="15" x14ac:dyDescent="0.25"/>
  <cols>
    <col min="1" max="1" width="18.5703125" style="1" customWidth="1"/>
    <col min="2" max="2" width="21.140625" style="1" customWidth="1"/>
    <col min="3" max="3" width="21.42578125" style="1" customWidth="1"/>
    <col min="4" max="4" width="18.5703125" style="1" customWidth="1"/>
    <col min="5" max="5" width="29.85546875" style="1" customWidth="1"/>
    <col min="6" max="6" width="18.7109375" style="1" customWidth="1"/>
    <col min="7" max="8" width="15.7109375" style="1" customWidth="1"/>
    <col min="9" max="9" width="21.85546875" style="1" customWidth="1"/>
    <col min="10" max="10" width="17.28515625" style="1" customWidth="1"/>
    <col min="11" max="11" width="29.28515625" style="1" customWidth="1"/>
    <col min="12" max="38" width="3.5703125" style="1" bestFit="1" customWidth="1"/>
    <col min="39" max="39" width="11" style="1" bestFit="1" customWidth="1"/>
    <col min="40" max="50" width="3.5703125" style="1" bestFit="1" customWidth="1"/>
    <col min="51" max="52" width="18.5703125" style="1" customWidth="1"/>
    <col min="53" max="53" width="14.5703125" style="1" customWidth="1"/>
    <col min="54" max="54" width="24.85546875" style="1" customWidth="1"/>
    <col min="55" max="55" width="25.140625" style="1" customWidth="1"/>
    <col min="56" max="56" width="14.42578125" style="1" customWidth="1"/>
    <col min="57" max="57" width="16.28515625" style="1" customWidth="1"/>
    <col min="58" max="58" width="26.140625" style="1" customWidth="1"/>
    <col min="59" max="16384" width="9.140625" style="1"/>
  </cols>
  <sheetData>
    <row r="1" spans="1:59" ht="21.75" thickBot="1" x14ac:dyDescent="0.3">
      <c r="A1" s="173" t="s">
        <v>122</v>
      </c>
      <c r="B1" s="173"/>
      <c r="C1" s="173"/>
      <c r="D1" s="54"/>
      <c r="E1" s="54"/>
      <c r="H1" s="54"/>
      <c r="I1" s="54"/>
      <c r="J1" s="54"/>
      <c r="K1" s="3"/>
      <c r="L1" s="3"/>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3"/>
      <c r="AY1" s="3"/>
      <c r="AZ1" s="3"/>
      <c r="BA1" s="3"/>
      <c r="BB1" s="3"/>
      <c r="BC1" s="48"/>
      <c r="BD1" s="48"/>
      <c r="BE1" s="48"/>
    </row>
    <row r="2" spans="1:59" ht="14.45" customHeight="1" x14ac:dyDescent="0.25">
      <c r="A2" s="6" t="s">
        <v>38</v>
      </c>
      <c r="B2" s="174" t="s">
        <v>39</v>
      </c>
      <c r="C2" s="175"/>
      <c r="D2" s="5" t="s">
        <v>33</v>
      </c>
      <c r="E2" s="8" t="s">
        <v>102</v>
      </c>
      <c r="G2" s="184" t="s">
        <v>150</v>
      </c>
      <c r="H2" s="185"/>
      <c r="I2" s="186"/>
      <c r="J2" s="53"/>
      <c r="K2" s="52"/>
      <c r="L2" s="51"/>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49"/>
      <c r="AY2" s="49"/>
      <c r="AZ2" s="49"/>
      <c r="BA2" s="49"/>
      <c r="BB2" s="49"/>
      <c r="BC2" s="48"/>
      <c r="BD2" s="48"/>
      <c r="BE2" s="48"/>
    </row>
    <row r="3" spans="1:59" ht="16.149999999999999" customHeight="1" x14ac:dyDescent="0.25">
      <c r="A3" s="6" t="s">
        <v>40</v>
      </c>
      <c r="B3" s="174" t="s">
        <v>41</v>
      </c>
      <c r="C3" s="175"/>
      <c r="D3" s="5" t="s">
        <v>34</v>
      </c>
      <c r="E3" s="8" t="s">
        <v>35</v>
      </c>
      <c r="G3" s="187" t="s">
        <v>151</v>
      </c>
      <c r="H3" s="188"/>
      <c r="I3" s="189"/>
      <c r="J3" s="53"/>
      <c r="K3" s="52"/>
      <c r="L3" s="51"/>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49"/>
      <c r="AY3" s="49"/>
      <c r="AZ3" s="49"/>
      <c r="BA3" s="49"/>
      <c r="BB3" s="49"/>
      <c r="BC3" s="48"/>
      <c r="BD3" s="48"/>
      <c r="BE3" s="48"/>
    </row>
    <row r="4" spans="1:59" ht="83.25" customHeight="1" thickBot="1" x14ac:dyDescent="0.3">
      <c r="A4" s="99" t="s">
        <v>100</v>
      </c>
      <c r="B4" s="176" t="str">
        <f>IF(AND($L$24="",$M$24="",$N$24="",$O$24="",$P$24="",$R$24="",$S$24="",$T$24="",$U$24="",$W$24="",$X$24="",$Z$24="",$AA$24="",$AB$24="",$AC$24="",$AD$24="",$AE$24="",$AF$24="",$AG$24="",$AH$24="",$AI$24="",$AJ$24="",$AK$24="",$AL$24="",$AM$24="",$AN$24="",$AO$24="",$AP$24="",$AQ$24="",$AR$24="",$AS$24="",$AT$24="",$AU$24="",$AW$24=""),"BASTA",IF(AND($L$24="",$N$24="",$P$24="",$S$24="",$T$24="",$W$24="",$X$24="",$Z$24="",$AA$24="",$AB$24="",$AD$24="",$AE$24="",$AF$24="",$AG$24="",$AH$24="",$AI$24="",$AJ$24="",$AK$24=""),"BETA","DECLARED"))</f>
        <v>BASTA</v>
      </c>
      <c r="C4" s="177"/>
      <c r="D4" s="100" t="s">
        <v>36</v>
      </c>
      <c r="E4" s="101" t="s">
        <v>37</v>
      </c>
      <c r="G4" s="190" t="s">
        <v>168</v>
      </c>
      <c r="H4" s="191"/>
      <c r="I4" s="192"/>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row>
    <row r="5" spans="1:59" ht="15.75" x14ac:dyDescent="0.25">
      <c r="A5" s="197" t="s">
        <v>59</v>
      </c>
      <c r="B5" s="198"/>
      <c r="C5" s="198"/>
      <c r="D5" s="198"/>
      <c r="E5" s="198"/>
      <c r="F5" s="198"/>
      <c r="G5" s="198"/>
      <c r="H5" s="198"/>
      <c r="I5" s="198"/>
      <c r="J5" s="198"/>
      <c r="K5" s="199"/>
      <c r="L5" s="167" t="s">
        <v>68</v>
      </c>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259"/>
      <c r="AY5" s="90"/>
      <c r="AZ5" s="193" t="s">
        <v>69</v>
      </c>
      <c r="BA5" s="194"/>
      <c r="BB5" s="194"/>
      <c r="BC5" s="194"/>
      <c r="BD5" s="194"/>
      <c r="BE5" s="194"/>
      <c r="BF5" s="194"/>
      <c r="BG5" s="195"/>
    </row>
    <row r="6" spans="1:59" ht="15" customHeight="1" x14ac:dyDescent="0.2">
      <c r="A6" s="181"/>
      <c r="B6" s="182"/>
      <c r="C6" s="182"/>
      <c r="D6" s="182"/>
      <c r="E6" s="182"/>
      <c r="F6" s="182"/>
      <c r="G6" s="182"/>
      <c r="H6" s="182"/>
      <c r="I6" s="182"/>
      <c r="J6" s="182"/>
      <c r="K6" s="183"/>
      <c r="L6" s="170" t="s">
        <v>67</v>
      </c>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260"/>
      <c r="AY6" s="93"/>
      <c r="AZ6" s="160" t="s">
        <v>290</v>
      </c>
      <c r="BA6" s="161"/>
      <c r="BB6" s="161"/>
      <c r="BC6" s="161"/>
      <c r="BD6" s="161"/>
      <c r="BE6" s="161"/>
      <c r="BF6" s="161"/>
      <c r="BG6" s="196"/>
    </row>
    <row r="7" spans="1:59" ht="214.5" customHeight="1" thickBot="1" x14ac:dyDescent="0.3">
      <c r="A7" s="83" t="s">
        <v>75</v>
      </c>
      <c r="B7" s="83" t="s">
        <v>76</v>
      </c>
      <c r="C7" s="83" t="s">
        <v>77</v>
      </c>
      <c r="D7" s="83" t="s">
        <v>57</v>
      </c>
      <c r="E7" s="83" t="s">
        <v>74</v>
      </c>
      <c r="F7" s="83" t="s">
        <v>43</v>
      </c>
      <c r="G7" s="83" t="s">
        <v>60</v>
      </c>
      <c r="H7" s="83" t="s">
        <v>61</v>
      </c>
      <c r="I7" s="83" t="s">
        <v>58</v>
      </c>
      <c r="J7" s="83" t="s">
        <v>63</v>
      </c>
      <c r="K7" s="83" t="s">
        <v>64</v>
      </c>
      <c r="L7" s="89" t="s">
        <v>260</v>
      </c>
      <c r="M7" s="89" t="s">
        <v>261</v>
      </c>
      <c r="N7" s="89" t="s">
        <v>262</v>
      </c>
      <c r="O7" s="89" t="s">
        <v>263</v>
      </c>
      <c r="P7" s="89" t="s">
        <v>264</v>
      </c>
      <c r="Q7" s="89" t="s">
        <v>265</v>
      </c>
      <c r="R7" s="89" t="s">
        <v>266</v>
      </c>
      <c r="S7" s="89" t="s">
        <v>267</v>
      </c>
      <c r="T7" s="89" t="s">
        <v>291</v>
      </c>
      <c r="U7" s="89" t="s">
        <v>293</v>
      </c>
      <c r="V7" s="91" t="s">
        <v>292</v>
      </c>
      <c r="W7" s="91" t="s">
        <v>294</v>
      </c>
      <c r="X7" s="91" t="s">
        <v>295</v>
      </c>
      <c r="Y7" s="91" t="s">
        <v>268</v>
      </c>
      <c r="Z7" s="91" t="s">
        <v>53</v>
      </c>
      <c r="AA7" s="89" t="s">
        <v>297</v>
      </c>
      <c r="AB7" s="89" t="s">
        <v>296</v>
      </c>
      <c r="AC7" s="92" t="s">
        <v>269</v>
      </c>
      <c r="AD7" s="92" t="s">
        <v>270</v>
      </c>
      <c r="AE7" s="92" t="s">
        <v>271</v>
      </c>
      <c r="AF7" s="92" t="s">
        <v>272</v>
      </c>
      <c r="AG7" s="89" t="s">
        <v>273</v>
      </c>
      <c r="AH7" s="91" t="s">
        <v>274</v>
      </c>
      <c r="AI7" s="89" t="s">
        <v>275</v>
      </c>
      <c r="AJ7" s="89" t="s">
        <v>276</v>
      </c>
      <c r="AK7" s="89" t="s">
        <v>277</v>
      </c>
      <c r="AL7" s="89" t="s">
        <v>278</v>
      </c>
      <c r="AM7" s="30" t="s">
        <v>279</v>
      </c>
      <c r="AN7" s="89" t="s">
        <v>280</v>
      </c>
      <c r="AO7" s="89" t="s">
        <v>281</v>
      </c>
      <c r="AP7" s="30" t="s">
        <v>282</v>
      </c>
      <c r="AQ7" s="89" t="s">
        <v>283</v>
      </c>
      <c r="AR7" s="89" t="s">
        <v>284</v>
      </c>
      <c r="AS7" s="92" t="s">
        <v>285</v>
      </c>
      <c r="AT7" s="30" t="s">
        <v>286</v>
      </c>
      <c r="AU7" s="30" t="s">
        <v>287</v>
      </c>
      <c r="AV7" s="89" t="s">
        <v>298</v>
      </c>
      <c r="AW7" s="30" t="s">
        <v>288</v>
      </c>
      <c r="AX7" s="91" t="s">
        <v>289</v>
      </c>
      <c r="AY7" s="95" t="s">
        <v>159</v>
      </c>
      <c r="AZ7" s="43" t="s">
        <v>156</v>
      </c>
      <c r="BA7" s="43" t="s">
        <v>157</v>
      </c>
      <c r="BB7" s="43" t="s">
        <v>158</v>
      </c>
      <c r="BC7" s="43" t="s">
        <v>165</v>
      </c>
      <c r="BD7" s="43" t="s">
        <v>166</v>
      </c>
      <c r="BE7" s="43" t="s">
        <v>72</v>
      </c>
      <c r="BF7" s="44" t="s">
        <v>71</v>
      </c>
      <c r="BG7" s="44" t="s">
        <v>73</v>
      </c>
    </row>
    <row r="8" spans="1:59" s="3" customFormat="1" x14ac:dyDescent="0.25">
      <c r="A8" s="242" t="s">
        <v>208</v>
      </c>
      <c r="B8" s="251" t="s">
        <v>50</v>
      </c>
      <c r="C8" s="261">
        <v>0.95</v>
      </c>
      <c r="D8" s="245" t="s">
        <v>209</v>
      </c>
      <c r="E8" s="256">
        <v>0.02</v>
      </c>
      <c r="F8" s="115" t="s">
        <v>213</v>
      </c>
      <c r="G8" s="115" t="s">
        <v>195</v>
      </c>
      <c r="H8" s="116">
        <v>0.1</v>
      </c>
      <c r="I8" s="116">
        <f t="shared" ref="I8:I22" si="0">IF(E8="","",E8*H8)</f>
        <v>2E-3</v>
      </c>
      <c r="J8" s="116"/>
      <c r="K8" s="117"/>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t="s">
        <v>10</v>
      </c>
      <c r="AZ8" s="60" t="s">
        <v>160</v>
      </c>
      <c r="BA8" s="60"/>
      <c r="BB8" s="60" t="s">
        <v>160</v>
      </c>
      <c r="BC8" s="60"/>
      <c r="BD8" s="60"/>
      <c r="BE8" s="60"/>
      <c r="BF8" s="60"/>
      <c r="BG8" s="239" t="s">
        <v>232</v>
      </c>
    </row>
    <row r="9" spans="1:59" s="3" customFormat="1" x14ac:dyDescent="0.25">
      <c r="A9" s="243"/>
      <c r="B9" s="252"/>
      <c r="C9" s="262"/>
      <c r="D9" s="246"/>
      <c r="E9" s="257"/>
      <c r="F9" s="61" t="s">
        <v>214</v>
      </c>
      <c r="G9" s="61" t="s">
        <v>195</v>
      </c>
      <c r="H9" s="66">
        <v>0.6</v>
      </c>
      <c r="I9" s="66">
        <f>E8*H9</f>
        <v>1.2E-2</v>
      </c>
      <c r="J9" s="66" t="s">
        <v>231</v>
      </c>
      <c r="K9" s="118"/>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t="s">
        <v>160</v>
      </c>
      <c r="BA9" s="60"/>
      <c r="BB9" s="60" t="s">
        <v>160</v>
      </c>
      <c r="BC9" s="60"/>
      <c r="BD9" s="60"/>
      <c r="BE9" s="60"/>
      <c r="BF9" s="60"/>
      <c r="BG9" s="241"/>
    </row>
    <row r="10" spans="1:59" s="3" customFormat="1" x14ac:dyDescent="0.25">
      <c r="A10" s="243"/>
      <c r="B10" s="252"/>
      <c r="C10" s="262"/>
      <c r="D10" s="264"/>
      <c r="E10" s="266"/>
      <c r="F10" s="61" t="s">
        <v>215</v>
      </c>
      <c r="G10" s="61" t="s">
        <v>195</v>
      </c>
      <c r="H10" s="66">
        <v>0.3</v>
      </c>
      <c r="I10" s="66">
        <f>E8*H10</f>
        <v>6.0000000000000001E-3</v>
      </c>
      <c r="J10" s="66"/>
      <c r="K10" s="118"/>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t="s">
        <v>160</v>
      </c>
      <c r="BA10" s="60"/>
      <c r="BB10" s="60" t="s">
        <v>160</v>
      </c>
      <c r="BC10" s="60"/>
      <c r="BD10" s="60"/>
      <c r="BE10" s="60"/>
      <c r="BF10" s="60"/>
      <c r="BG10" s="241"/>
    </row>
    <row r="11" spans="1:59" s="3" customFormat="1" x14ac:dyDescent="0.25">
      <c r="A11" s="243"/>
      <c r="B11" s="252"/>
      <c r="C11" s="262"/>
      <c r="D11" s="64" t="s">
        <v>210</v>
      </c>
      <c r="E11" s="106">
        <v>0.02</v>
      </c>
      <c r="F11" s="61" t="s">
        <v>216</v>
      </c>
      <c r="G11" s="61" t="s">
        <v>195</v>
      </c>
      <c r="H11" s="66">
        <v>1</v>
      </c>
      <c r="I11" s="66">
        <f t="shared" si="0"/>
        <v>0.02</v>
      </c>
      <c r="J11" s="66"/>
      <c r="K11" s="118"/>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t="s">
        <v>160</v>
      </c>
      <c r="BA11" s="60"/>
      <c r="BB11" s="60" t="s">
        <v>160</v>
      </c>
      <c r="BC11" s="60"/>
      <c r="BD11" s="60"/>
      <c r="BE11" s="60"/>
      <c r="BF11" s="60"/>
      <c r="BG11" s="241"/>
    </row>
    <row r="12" spans="1:59" s="3" customFormat="1" x14ac:dyDescent="0.25">
      <c r="A12" s="243"/>
      <c r="B12" s="252"/>
      <c r="C12" s="262"/>
      <c r="D12" s="265" t="s">
        <v>211</v>
      </c>
      <c r="E12" s="267">
        <v>0.94</v>
      </c>
      <c r="F12" s="61" t="s">
        <v>211</v>
      </c>
      <c r="G12" s="61" t="s">
        <v>195</v>
      </c>
      <c r="H12" s="66">
        <v>0.999</v>
      </c>
      <c r="I12" s="66">
        <f t="shared" si="0"/>
        <v>0.93905999999999989</v>
      </c>
      <c r="J12" s="66"/>
      <c r="K12" s="118"/>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t="s">
        <v>160</v>
      </c>
      <c r="BA12" s="60"/>
      <c r="BB12" s="60" t="s">
        <v>160</v>
      </c>
      <c r="BC12" s="60"/>
      <c r="BD12" s="60"/>
      <c r="BE12" s="60"/>
      <c r="BF12" s="60"/>
      <c r="BG12" s="241"/>
    </row>
    <row r="13" spans="1:59" s="3" customFormat="1" x14ac:dyDescent="0.25">
      <c r="A13" s="243"/>
      <c r="B13" s="252"/>
      <c r="C13" s="262"/>
      <c r="D13" s="264"/>
      <c r="E13" s="266"/>
      <c r="F13" s="61" t="s">
        <v>217</v>
      </c>
      <c r="G13" s="61" t="s">
        <v>195</v>
      </c>
      <c r="H13" s="66">
        <v>1E-3</v>
      </c>
      <c r="I13" s="66">
        <f>E12*H13</f>
        <v>9.3999999999999997E-4</v>
      </c>
      <c r="J13" s="66" t="s">
        <v>196</v>
      </c>
      <c r="K13" s="118"/>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t="s">
        <v>160</v>
      </c>
      <c r="BA13" s="60"/>
      <c r="BB13" s="60" t="s">
        <v>160</v>
      </c>
      <c r="BC13" s="60"/>
      <c r="BD13" s="60"/>
      <c r="BE13" s="60"/>
      <c r="BF13" s="60"/>
      <c r="BG13" s="241"/>
    </row>
    <row r="14" spans="1:59" s="3" customFormat="1" x14ac:dyDescent="0.25">
      <c r="A14" s="243"/>
      <c r="B14" s="252"/>
      <c r="C14" s="262"/>
      <c r="D14" s="265" t="s">
        <v>212</v>
      </c>
      <c r="E14" s="267">
        <v>0.02</v>
      </c>
      <c r="F14" s="61" t="s">
        <v>218</v>
      </c>
      <c r="G14" s="61" t="s">
        <v>195</v>
      </c>
      <c r="H14" s="66">
        <v>0.5</v>
      </c>
      <c r="I14" s="66">
        <f t="shared" si="0"/>
        <v>0.01</v>
      </c>
      <c r="J14" s="66"/>
      <c r="K14" s="118"/>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t="s">
        <v>160</v>
      </c>
      <c r="BA14" s="60"/>
      <c r="BB14" s="60" t="s">
        <v>160</v>
      </c>
      <c r="BC14" s="60"/>
      <c r="BD14" s="60"/>
      <c r="BE14" s="60"/>
      <c r="BF14" s="60"/>
      <c r="BG14" s="241"/>
    </row>
    <row r="15" spans="1:59" s="3" customFormat="1" ht="15.75" thickBot="1" x14ac:dyDescent="0.3">
      <c r="A15" s="244"/>
      <c r="B15" s="253"/>
      <c r="C15" s="263"/>
      <c r="D15" s="247"/>
      <c r="E15" s="258"/>
      <c r="F15" s="119" t="s">
        <v>219</v>
      </c>
      <c r="G15" s="119" t="s">
        <v>195</v>
      </c>
      <c r="H15" s="120">
        <v>0.5</v>
      </c>
      <c r="I15" s="120">
        <f>E14*H15</f>
        <v>0.01</v>
      </c>
      <c r="J15" s="120"/>
      <c r="K15" s="121"/>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t="s">
        <v>160</v>
      </c>
      <c r="BA15" s="60"/>
      <c r="BB15" s="60" t="s">
        <v>160</v>
      </c>
      <c r="BC15" s="60"/>
      <c r="BD15" s="60"/>
      <c r="BE15" s="60"/>
      <c r="BF15" s="60"/>
      <c r="BG15" s="241"/>
    </row>
    <row r="16" spans="1:59" s="3" customFormat="1" x14ac:dyDescent="0.25">
      <c r="A16" s="242" t="s">
        <v>223</v>
      </c>
      <c r="B16" s="251" t="s">
        <v>51</v>
      </c>
      <c r="C16" s="261">
        <v>0.02</v>
      </c>
      <c r="D16" s="141" t="s">
        <v>226</v>
      </c>
      <c r="E16" s="131">
        <v>0.2</v>
      </c>
      <c r="F16" s="115"/>
      <c r="G16" s="115"/>
      <c r="H16" s="116">
        <v>1</v>
      </c>
      <c r="I16" s="116">
        <f t="shared" si="0"/>
        <v>0.2</v>
      </c>
      <c r="J16" s="116"/>
      <c r="K16" s="117"/>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t="s">
        <v>160</v>
      </c>
      <c r="BD16" s="60"/>
      <c r="BE16" s="60"/>
      <c r="BF16" s="60"/>
      <c r="BG16" s="241"/>
    </row>
    <row r="17" spans="1:59" s="3" customFormat="1" ht="15.75" thickBot="1" x14ac:dyDescent="0.3">
      <c r="A17" s="243"/>
      <c r="B17" s="252"/>
      <c r="C17" s="262"/>
      <c r="D17" s="64" t="s">
        <v>227</v>
      </c>
      <c r="E17" s="106">
        <v>0.2</v>
      </c>
      <c r="F17" s="61"/>
      <c r="G17" s="119" t="s">
        <v>195</v>
      </c>
      <c r="H17" s="66">
        <v>1</v>
      </c>
      <c r="I17" s="66">
        <f t="shared" si="0"/>
        <v>0.2</v>
      </c>
      <c r="J17" s="66"/>
      <c r="K17" s="118"/>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t="s">
        <v>160</v>
      </c>
      <c r="BD17" s="60"/>
      <c r="BE17" s="60"/>
      <c r="BF17" s="60"/>
      <c r="BG17" s="241"/>
    </row>
    <row r="18" spans="1:59" s="3" customFormat="1" ht="15.75" thickBot="1" x14ac:dyDescent="0.3">
      <c r="A18" s="244"/>
      <c r="B18" s="253"/>
      <c r="C18" s="263"/>
      <c r="D18" s="144" t="s">
        <v>197</v>
      </c>
      <c r="E18" s="132">
        <v>0.6</v>
      </c>
      <c r="F18" s="119"/>
      <c r="G18" s="119"/>
      <c r="H18" s="120">
        <v>1</v>
      </c>
      <c r="I18" s="120">
        <f t="shared" si="0"/>
        <v>0.6</v>
      </c>
      <c r="J18" s="120"/>
      <c r="K18" s="121"/>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t="s">
        <v>160</v>
      </c>
      <c r="BD18" s="60"/>
      <c r="BE18" s="60"/>
      <c r="BF18" s="60"/>
      <c r="BG18" s="240"/>
    </row>
    <row r="19" spans="1:59" s="3" customFormat="1" x14ac:dyDescent="0.25">
      <c r="A19" s="139" t="s">
        <v>224</v>
      </c>
      <c r="B19" s="115" t="s">
        <v>225</v>
      </c>
      <c r="C19" s="140">
        <v>0.03</v>
      </c>
      <c r="D19" s="141" t="s">
        <v>228</v>
      </c>
      <c r="E19" s="131">
        <v>0.98</v>
      </c>
      <c r="F19" s="115"/>
      <c r="G19" s="115"/>
      <c r="H19" s="116">
        <v>1</v>
      </c>
      <c r="I19" s="116">
        <f t="shared" si="0"/>
        <v>0.98</v>
      </c>
      <c r="J19" s="116"/>
      <c r="K19" s="117"/>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t="s">
        <v>160</v>
      </c>
      <c r="BC19" s="60" t="s">
        <v>160</v>
      </c>
      <c r="BD19" s="60"/>
      <c r="BE19" s="60"/>
      <c r="BF19" s="60"/>
      <c r="BG19" s="239" t="s">
        <v>233</v>
      </c>
    </row>
    <row r="20" spans="1:59" s="3" customFormat="1" ht="30.75" customHeight="1" thickBot="1" x14ac:dyDescent="0.3">
      <c r="A20" s="142"/>
      <c r="B20" s="119"/>
      <c r="C20" s="143"/>
      <c r="D20" s="144" t="s">
        <v>229</v>
      </c>
      <c r="E20" s="132">
        <v>0.02</v>
      </c>
      <c r="F20" s="119"/>
      <c r="G20" s="119"/>
      <c r="H20" s="120">
        <v>1</v>
      </c>
      <c r="I20" s="120">
        <f t="shared" si="0"/>
        <v>0.02</v>
      </c>
      <c r="J20" s="120"/>
      <c r="K20" s="121" t="s">
        <v>230</v>
      </c>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t="s">
        <v>160</v>
      </c>
      <c r="BC20" s="60" t="s">
        <v>160</v>
      </c>
      <c r="BD20" s="60"/>
      <c r="BE20" s="60"/>
      <c r="BF20" s="60"/>
      <c r="BG20" s="240"/>
    </row>
    <row r="21" spans="1:59" s="3" customFormat="1" x14ac:dyDescent="0.25">
      <c r="A21" s="109"/>
      <c r="B21" s="109"/>
      <c r="C21" s="138"/>
      <c r="D21" s="111"/>
      <c r="E21" s="137"/>
      <c r="F21" s="109"/>
      <c r="G21" s="109"/>
      <c r="H21" s="114"/>
      <c r="I21" s="114" t="str">
        <f t="shared" si="0"/>
        <v/>
      </c>
      <c r="J21" s="114"/>
      <c r="K21" s="109"/>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row>
    <row r="22" spans="1:59" s="3" customFormat="1" x14ac:dyDescent="0.25">
      <c r="A22" s="61"/>
      <c r="B22" s="61"/>
      <c r="C22" s="136"/>
      <c r="D22" s="64"/>
      <c r="E22" s="106"/>
      <c r="F22" s="61"/>
      <c r="G22" s="61"/>
      <c r="H22" s="66"/>
      <c r="I22" s="66" t="str">
        <f t="shared" si="0"/>
        <v/>
      </c>
      <c r="J22" s="66"/>
      <c r="K22" s="61"/>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row>
    <row r="23" spans="1:59" x14ac:dyDescent="0.25">
      <c r="C23" s="34"/>
      <c r="D23" s="35"/>
      <c r="E23" s="36"/>
      <c r="F23" s="27"/>
      <c r="G23" s="27"/>
      <c r="H23" s="28"/>
      <c r="I23" s="28"/>
      <c r="J23" s="29"/>
      <c r="K23" s="29"/>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26"/>
      <c r="AY23" s="26"/>
      <c r="AZ23" s="26"/>
      <c r="BA23" s="26"/>
      <c r="BB23" s="26"/>
      <c r="BC23" s="26"/>
      <c r="BD23" s="26"/>
      <c r="BE23" s="26"/>
      <c r="BF23" s="26"/>
    </row>
    <row r="24" spans="1:59" ht="27" customHeight="1" x14ac:dyDescent="0.25">
      <c r="A24" s="45" t="s">
        <v>42</v>
      </c>
      <c r="C24" s="27"/>
      <c r="D24" s="37"/>
      <c r="E24" s="38"/>
      <c r="F24" s="27"/>
      <c r="G24" s="27"/>
      <c r="H24" s="28"/>
      <c r="J24" s="165" t="s">
        <v>65</v>
      </c>
      <c r="K24" s="166"/>
      <c r="L24" s="40" t="str" cm="1">
        <f t="array" ref="L24">IF(OR(L8:L22="x"),"x","")</f>
        <v/>
      </c>
      <c r="M24" s="40" t="str" cm="1">
        <f t="array" ref="M24">IF(OR(M8:M22="x"),"x","")</f>
        <v/>
      </c>
      <c r="N24" s="40" t="str" cm="1">
        <f t="array" ref="N24">IF(OR(N8:N22="x"),"x","")</f>
        <v/>
      </c>
      <c r="O24" s="40" t="str" cm="1">
        <f t="array" ref="O24">IF(OR(O8:O22="x"),"x","")</f>
        <v/>
      </c>
      <c r="P24" s="40" t="str" cm="1">
        <f t="array" ref="P24">IF(OR(P8:P22="x"),"x","")</f>
        <v/>
      </c>
      <c r="Q24" s="40" t="str" cm="1">
        <f t="array" ref="Q24">IF(OR(Q8:Q22="x"),"x","")</f>
        <v/>
      </c>
      <c r="R24" s="40" t="str" cm="1">
        <f t="array" ref="R24">IF(OR(R8:R22="x"),"x","")</f>
        <v/>
      </c>
      <c r="S24" s="40" t="str" cm="1">
        <f t="array" ref="S24">IF(OR(S8:S22="x"),"x","")</f>
        <v/>
      </c>
      <c r="T24" s="40" t="str" cm="1">
        <f t="array" ref="T24">IF(OR(T8:T22="x"),"x","")</f>
        <v/>
      </c>
      <c r="U24" s="40" t="str" cm="1">
        <f t="array" ref="U24">IF(OR(U8:U22="x"),"x","")</f>
        <v/>
      </c>
      <c r="V24" s="40" t="str" cm="1">
        <f t="array" ref="V24">IF(OR(V8:V22="x"),"x","")</f>
        <v/>
      </c>
      <c r="W24" s="40" t="str" cm="1">
        <f t="array" ref="W24">IF(OR(W8:W22="x"),"x","")</f>
        <v/>
      </c>
      <c r="X24" s="40" t="str" cm="1">
        <f t="array" ref="X24">IF(OR(X8:X22="x"),"x","")</f>
        <v/>
      </c>
      <c r="Y24" s="40" t="str" cm="1">
        <f t="array" ref="Y24">IF(OR(Y8:Y22="x"),"x","")</f>
        <v/>
      </c>
      <c r="Z24" s="40" t="str" cm="1">
        <f t="array" ref="Z24">IF(OR(Z8:Z22="x"),"x","")</f>
        <v/>
      </c>
      <c r="AA24" s="40" t="str" cm="1">
        <f t="array" ref="AA24">IF(OR(AA8:AA22="x"),"x","")</f>
        <v/>
      </c>
      <c r="AB24" s="40" t="str" cm="1">
        <f t="array" ref="AB24">IF(OR(AB8:AB22="x"),"x","")</f>
        <v/>
      </c>
      <c r="AC24" s="31" t="str" cm="1">
        <f t="array" ref="AC24">IF(OR(AC8:AC22="x"),"x","")</f>
        <v/>
      </c>
      <c r="AD24" s="31" t="str" cm="1">
        <f t="array" ref="AD24">IF(OR(AD8:AD22="x"),"x","")</f>
        <v/>
      </c>
      <c r="AE24" s="31" t="str" cm="1">
        <f t="array" ref="AE24">IF(OR(AE8:AE22="x"),"x","")</f>
        <v/>
      </c>
      <c r="AF24" s="31" t="str" cm="1">
        <f t="array" ref="AF24">IF(OR(AF8:AF22="x"),"x","")</f>
        <v/>
      </c>
      <c r="AG24" s="40" t="str" cm="1">
        <f t="array" ref="AG24">IF(OR(AG8:AG22="x"),"x","")</f>
        <v/>
      </c>
      <c r="AH24" s="40" t="str" cm="1">
        <f t="array" ref="AH24">IF(OR(AH8:AH22="x"),"x","")</f>
        <v/>
      </c>
      <c r="AI24" s="40" t="str" cm="1">
        <f t="array" ref="AI24">IF(OR(AI8:AI22="x"),"x","")</f>
        <v/>
      </c>
      <c r="AJ24" s="40" t="str" cm="1">
        <f t="array" ref="AJ24">IF(OR(AJ8:AJ22="x"),"x","")</f>
        <v/>
      </c>
      <c r="AK24" s="40" t="str" cm="1">
        <f t="array" ref="AK24">IF(OR(AK8:AK22="x"),"x","")</f>
        <v/>
      </c>
      <c r="AL24" s="40" t="str" cm="1">
        <f t="array" ref="AL24">IF(OR(AL8:AL22="x"),"x","")</f>
        <v/>
      </c>
      <c r="AM24" s="31" t="str" cm="1">
        <f t="array" ref="AM24">IF(OR(AM8:AM22="x"),"x","")</f>
        <v/>
      </c>
      <c r="AN24" s="40" t="str" cm="1">
        <f t="array" ref="AN24">IF(OR(AN8:AN22="x"),"x","")</f>
        <v/>
      </c>
      <c r="AO24" s="40" t="str" cm="1">
        <f t="array" ref="AO24">IF(OR(AO8:AO22="x"),"x","")</f>
        <v/>
      </c>
      <c r="AP24" s="31" t="str" cm="1">
        <f t="array" ref="AP24">IF(OR(AP8:AP22="x"),"x","")</f>
        <v/>
      </c>
      <c r="AQ24" s="40" t="str" cm="1">
        <f t="array" ref="AQ24">IF(OR(AQ8:AQ22="x"),"x","")</f>
        <v/>
      </c>
      <c r="AR24" s="40" t="str" cm="1">
        <f t="array" ref="AR24">IF(OR(AR8:AR22="x"),"x","")</f>
        <v/>
      </c>
      <c r="AS24" s="31" t="str" cm="1">
        <f t="array" ref="AS24">IF(OR(AS8:AS22="x"),"x","")</f>
        <v/>
      </c>
      <c r="AT24" s="31" t="str" cm="1">
        <f t="array" ref="AT24">IF(OR(AT8:AT22="x"),"x","")</f>
        <v/>
      </c>
      <c r="AU24" s="31" t="str" cm="1">
        <f t="array" ref="AU24">IF(OR(AU8:AU22="x"),"x","")</f>
        <v/>
      </c>
      <c r="AV24" s="40" t="str" cm="1">
        <f t="array" ref="AV24">IF(OR(AV8:AV22="x"),"x","")</f>
        <v/>
      </c>
      <c r="AW24" s="31" t="str" cm="1">
        <f t="array" ref="AW24">IF(OR(AW8:AW22="x"),"x","")</f>
        <v/>
      </c>
      <c r="AX24" s="40"/>
      <c r="AY24" s="26"/>
      <c r="AZ24" s="26"/>
      <c r="BA24" s="26"/>
      <c r="BB24" s="26"/>
      <c r="BC24" s="26"/>
      <c r="BD24" s="26"/>
      <c r="BE24" s="26"/>
      <c r="BF24" s="26"/>
    </row>
    <row r="25" spans="1:59" ht="43.9" customHeight="1" x14ac:dyDescent="0.25">
      <c r="C25" s="33"/>
      <c r="D25" s="2"/>
      <c r="E25" s="2"/>
      <c r="F25" s="2"/>
      <c r="G25" s="2"/>
      <c r="H25" s="2"/>
      <c r="J25" s="41" t="s">
        <v>66</v>
      </c>
      <c r="K25" s="42" t="str">
        <f>IF(AND(L24="",M24="",N24="",O24="",P24="",R24="",S24="",T24="",U24="",W24="",X24="",Z24="",AA24="",AB24="",AC24="",AD24="",AE24="",AF24="",AG24="",AH24="",AI24="",AJ24="",AK24="",AL24="",AM24="",AN24="",AO24="",AP24="",AQ24="",AR24="",AS24="",AT24="",AU24="",AW24=""),"BASTA",IF(AND(L24="",N24="",P24="",S24="",T24="",W24="",X24="",Z24="",AA24="",AB24="",AD24="",AE24="",AF24="",AG24="",AH24="",AI24="",AJ24="",AK24=""),"BETA","DECLARED"))</f>
        <v>BASTA</v>
      </c>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7" spans="1:59" x14ac:dyDescent="0.25">
      <c r="B27" s="45"/>
      <c r="C27" s="45"/>
      <c r="D27" s="45"/>
      <c r="E27" s="45"/>
      <c r="F27" s="45"/>
      <c r="G27" s="45"/>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2"/>
    </row>
    <row r="28" spans="1:59" ht="14.45" customHeight="1" x14ac:dyDescent="0.25">
      <c r="J28" s="163"/>
      <c r="K28" s="163"/>
      <c r="L28" s="163"/>
      <c r="M28" s="163"/>
      <c r="N28" s="163"/>
      <c r="O28" s="163"/>
      <c r="P28" s="163"/>
      <c r="Q28" s="163"/>
      <c r="R28" s="163"/>
    </row>
    <row r="29" spans="1:59" ht="14.45" customHeight="1" x14ac:dyDescent="0.25">
      <c r="J29" s="164"/>
      <c r="K29" s="164"/>
      <c r="L29" s="164"/>
      <c r="M29" s="164"/>
      <c r="N29" s="164"/>
      <c r="O29" s="164"/>
      <c r="P29" s="164"/>
      <c r="Q29" s="164"/>
      <c r="R29" s="164"/>
    </row>
  </sheetData>
  <mergeCells count="29">
    <mergeCell ref="BG8:BG18"/>
    <mergeCell ref="B4:C4"/>
    <mergeCell ref="G4:I4"/>
    <mergeCell ref="A1:C1"/>
    <mergeCell ref="B2:C2"/>
    <mergeCell ref="G2:I2"/>
    <mergeCell ref="B3:C3"/>
    <mergeCell ref="G3:I3"/>
    <mergeCell ref="A5:K6"/>
    <mergeCell ref="AZ5:BG5"/>
    <mergeCell ref="AZ6:BG6"/>
    <mergeCell ref="L5:AX5"/>
    <mergeCell ref="L6:AX6"/>
    <mergeCell ref="BG19:BG20"/>
    <mergeCell ref="J28:R28"/>
    <mergeCell ref="J29:R29"/>
    <mergeCell ref="A8:A15"/>
    <mergeCell ref="B8:B15"/>
    <mergeCell ref="C8:C15"/>
    <mergeCell ref="A16:A18"/>
    <mergeCell ref="B16:B18"/>
    <mergeCell ref="C16:C18"/>
    <mergeCell ref="D8:D10"/>
    <mergeCell ref="D12:D13"/>
    <mergeCell ref="J24:K24"/>
    <mergeCell ref="D14:D15"/>
    <mergeCell ref="E8:E10"/>
    <mergeCell ref="E12:E13"/>
    <mergeCell ref="E14:E15"/>
  </mergeCells>
  <conditionalFormatting sqref="B4">
    <cfRule type="expression" dxfId="188" priority="124">
      <formula>$K$25="BASTA"</formula>
    </cfRule>
    <cfRule type="expression" dxfId="187" priority="123">
      <formula>$K$25="BETA"</formula>
    </cfRule>
    <cfRule type="expression" dxfId="186" priority="122">
      <formula>$K$25="DECLARED"</formula>
    </cfRule>
  </conditionalFormatting>
  <conditionalFormatting sqref="K25">
    <cfRule type="expression" dxfId="185" priority="187">
      <formula>$K$25="BASTA"</formula>
    </cfRule>
    <cfRule type="expression" dxfId="184" priority="186">
      <formula>$K$25="BETA"</formula>
    </cfRule>
    <cfRule type="expression" dxfId="183" priority="185">
      <formula>$K$25="DECLARED"</formula>
    </cfRule>
  </conditionalFormatting>
  <conditionalFormatting sqref="L8:L22">
    <cfRule type="expression" dxfId="182" priority="48">
      <formula>IF(OR(ISNUMBER(SEARCH("H350",J8)),ISNUMBER(SEARCH("H350",J8))),TRUE,"")</formula>
    </cfRule>
  </conditionalFormatting>
  <conditionalFormatting sqref="M8:M22">
    <cfRule type="expression" dxfId="181" priority="47">
      <formula>IF(OR(ISNUMBER(SEARCH("H351",J8)),ISNUMBER(SEARCH("H351",J8))),TRUE,"")</formula>
    </cfRule>
  </conditionalFormatting>
  <conditionalFormatting sqref="N8:N22">
    <cfRule type="expression" dxfId="180" priority="46">
      <formula>IF(OR(ISNUMBER(SEARCH("H340",J8)),ISNUMBER(SEARCH("H340",J8))),TRUE,"")</formula>
    </cfRule>
  </conditionalFormatting>
  <conditionalFormatting sqref="O8:O22">
    <cfRule type="expression" dxfId="179" priority="45">
      <formula>IF(OR(ISNUMBER(SEARCH("H341",J8)),ISNUMBER(SEARCH("H341",J8))),TRUE,"")</formula>
    </cfRule>
  </conditionalFormatting>
  <conditionalFormatting sqref="P8:P22">
    <cfRule type="expression" dxfId="178" priority="44">
      <formula>IF(OR(ISNUMBER(SEARCH("H360",J8)),ISNUMBER(SEARCH("H360",J8))),TRUE,"")</formula>
    </cfRule>
  </conditionalFormatting>
  <conditionalFormatting sqref="P23">
    <cfRule type="expression" dxfId="177" priority="188">
      <formula>IF(OR(ISNUMBER(SEARCH("H360",J23)),ISNUMBER(SEARCH("H360",J23))),"True","")</formula>
    </cfRule>
  </conditionalFormatting>
  <conditionalFormatting sqref="Q8:Q22">
    <cfRule type="expression" dxfId="176" priority="17">
      <formula>IF(OR(ISNUMBER(SEARCH("H360",J8)),ISNUMBER(SEARCH("H360",J8))),TRUE,"")</formula>
    </cfRule>
  </conditionalFormatting>
  <conditionalFormatting sqref="R8:R22">
    <cfRule type="expression" dxfId="175" priority="1">
      <formula>IF(OR(ISNUMBER(SEARCH("H361",J8)),ISNUMBER(SEARCH("H361",J8))),TRUE,"")</formula>
    </cfRule>
  </conditionalFormatting>
  <conditionalFormatting sqref="S8:S22">
    <cfRule type="expression" dxfId="174" priority="43">
      <formula>IF(OR(ISNUMBER(SEARCH("H362",J8)),ISNUMBER(SEARCH("H362",J8))),TRUE,"")</formula>
    </cfRule>
  </conditionalFormatting>
  <conditionalFormatting sqref="T8:T22">
    <cfRule type="expression" dxfId="173" priority="15">
      <formula>IF(OR(ISNUMBER(SEARCH("EUH430",J8)),ISNUMBER(SEARCH("EUH430",J8))),TRUE,"")</formula>
    </cfRule>
    <cfRule type="expression" dxfId="172" priority="16">
      <formula>IF(OR(ISNUMBER(SEARCH("EUH380",J8)),ISNUMBER(SEARCH("EUH380",J8))),TRUE,"")</formula>
    </cfRule>
  </conditionalFormatting>
  <conditionalFormatting sqref="U8:U22">
    <cfRule type="expression" dxfId="171" priority="13">
      <formula>IF(OR(ISNUMBER(SEARCH("EUH431",J8)),ISNUMBER(SEARCH("EUH431",J8))),TRUE,"")</formula>
    </cfRule>
    <cfRule type="expression" dxfId="170" priority="14">
      <formula>IF(OR(ISNUMBER(SEARCH("EUH381",J8)),ISNUMBER(SEARCH("EUH381",J8))),TRUE,"")</formula>
    </cfRule>
  </conditionalFormatting>
  <conditionalFormatting sqref="X8:X22">
    <cfRule type="expression" dxfId="169" priority="12">
      <formula>IF(OR(ISNUMBER(SEARCH("EUH441",J8)),ISNUMBER(SEARCH("EUH441",J8))),TRUE,"")</formula>
    </cfRule>
  </conditionalFormatting>
  <conditionalFormatting sqref="AA8:AA22">
    <cfRule type="expression" dxfId="168" priority="3">
      <formula>IF(OR(ISNUMBER(SEARCH("EUH430",J8)),ISNUMBER(SEARCH("EUH430",J8))),TRUE,"")</formula>
    </cfRule>
    <cfRule type="expression" dxfId="167" priority="4">
      <formula>IF(OR(ISNUMBER(SEARCH("EUH380",J8)),ISNUMBER(SEARCH("EUH380",J8))),TRUE,"")</formula>
    </cfRule>
    <cfRule type="expression" dxfId="166" priority="5">
      <formula>IF(OR(ISNUMBER(SEARCH("H373",J8)),ISNUMBER(SEARCH("H373",J8))),TRUE,"")</formula>
    </cfRule>
    <cfRule type="expression" dxfId="165" priority="6">
      <formula>IF(OR(ISNUMBER(SEARCH("H372",J8)),ISNUMBER(SEARCH("H372",J8))),TRUE,"")</formula>
    </cfRule>
    <cfRule type="expression" dxfId="164" priority="7">
      <formula>IF(OR(ISNUMBER(SEARCH("H361",J8)),ISNUMBER(SEARCH("H361",J8))),TRUE,"")</formula>
    </cfRule>
    <cfRule type="expression" dxfId="163" priority="9">
      <formula>IF(OR(ISNUMBER(SEARCH("H340",J8)),ISNUMBER(SEARCH("H340",J8))),TRUE,"")</formula>
    </cfRule>
    <cfRule type="expression" dxfId="162" priority="10">
      <formula>IF(OR(ISNUMBER(SEARCH("H350",J8)),ISNUMBER(SEARCH("H350",J8))),TRUE,"")</formula>
    </cfRule>
    <cfRule type="expression" dxfId="161" priority="11">
      <formula>IF(OR(ISNUMBER(SEARCH("EUH450",J8)),ISNUMBER(SEARCH("EUH450",J8))),TRUE,"")</formula>
    </cfRule>
    <cfRule type="expression" dxfId="160" priority="8">
      <formula>IF(OR(ISNUMBER(SEARCH("H360",J8)),ISNUMBER(SEARCH("H360",J8))),TRUE,"")</formula>
    </cfRule>
  </conditionalFormatting>
  <conditionalFormatting sqref="AB8:AB22">
    <cfRule type="expression" dxfId="159" priority="2">
      <formula>IF(OR(ISNUMBER(SEARCH("EUH451",J8)),ISNUMBER(SEARCH("EUH451",J8))),TRUE,"")</formula>
    </cfRule>
  </conditionalFormatting>
  <conditionalFormatting sqref="AG8:AG22">
    <cfRule type="expression" dxfId="158" priority="42">
      <formula>IF(OR(ISNUMBER(SEARCH("H420",J8)),ISNUMBER(SEARCH("H420",J8))),TRUE,"")</formula>
    </cfRule>
  </conditionalFormatting>
  <conditionalFormatting sqref="AI8:AI22">
    <cfRule type="expression" dxfId="157" priority="41">
      <formula>IF(OR(ISNUMBER(SEARCH("H334",J8)),ISNUMBER(SEARCH("H334",J8))),TRUE,"")</formula>
    </cfRule>
  </conditionalFormatting>
  <conditionalFormatting sqref="AJ8:AJ22">
    <cfRule type="expression" dxfId="156" priority="40">
      <formula>IF(OR(ISNUMBER(SEARCH("H334",J8)),ISNUMBER(SEARCH("H334",J8))),TRUE,"")</formula>
    </cfRule>
  </conditionalFormatting>
  <conditionalFormatting sqref="AK8:AK22">
    <cfRule type="expression" dxfId="155" priority="39">
      <formula>IF(OR(ISNUMBER(SEARCH("H317",J8)),ISNUMBER(SEARCH("H317",J8))),TRUE,"")</formula>
    </cfRule>
  </conditionalFormatting>
  <conditionalFormatting sqref="AL8:AL22">
    <cfRule type="expression" dxfId="154" priority="38">
      <formula>IF(OR(ISNUMBER(SEARCH("H317",J8)),ISNUMBER(SEARCH("H317",J8))),TRUE,"")</formula>
    </cfRule>
  </conditionalFormatting>
  <conditionalFormatting sqref="AM8:AM22">
    <cfRule type="expression" dxfId="153" priority="35">
      <formula>IF(OR(ISNUMBER(SEARCH("H310",J8)),ISNUMBER(SEARCH("H310",J8))),TRUE,"")</formula>
    </cfRule>
    <cfRule type="expression" dxfId="152" priority="36">
      <formula>IF(OR(ISNUMBER(SEARCH("H301",J8)),ISNUMBER(SEARCH("H301",J8))),TRUE,"")</formula>
    </cfRule>
    <cfRule type="expression" dxfId="151" priority="37">
      <formula>IF(OR(ISNUMBER(SEARCH("H300",J8)),ISNUMBER(SEARCH("H300",J8))),TRUE,"")</formula>
    </cfRule>
    <cfRule type="expression" dxfId="150" priority="34">
      <formula>IF(OR(ISNUMBER(SEARCH("H311",J8)),ISNUMBER(SEARCH("H311",J8))),TRUE,"")</formula>
    </cfRule>
    <cfRule type="expression" dxfId="149" priority="32">
      <formula>IF(OR(ISNUMBER(SEARCH("H331",J8)),ISNUMBER(SEARCH("H331",J8))),TRUE,"")</formula>
    </cfRule>
    <cfRule type="expression" dxfId="148" priority="33">
      <formula>IF(OR(ISNUMBER(SEARCH("H330",J8)),ISNUMBER(SEARCH("H330",J8))),TRUE,"")</formula>
    </cfRule>
  </conditionalFormatting>
  <conditionalFormatting sqref="AN8:AN22">
    <cfRule type="expression" dxfId="147" priority="31">
      <formula>IF(OR(ISNUMBER(SEARCH("H370",J8)),ISNUMBER(SEARCH("H370",J8))),TRUE,"")</formula>
    </cfRule>
  </conditionalFormatting>
  <conditionalFormatting sqref="AO8:AO22">
    <cfRule type="expression" dxfId="146" priority="30">
      <formula>IF(OR(ISNUMBER(SEARCH("H371",J8)),ISNUMBER(SEARCH("H371",J8))),TRUE,"")</formula>
    </cfRule>
  </conditionalFormatting>
  <conditionalFormatting sqref="AP8:AP22">
    <cfRule type="expression" dxfId="145" priority="29">
      <formula>IF(OR(ISNUMBER(SEARCH("H304",J8)),ISNUMBER(SEARCH("H304",J8))),TRUE,"")</formula>
    </cfRule>
  </conditionalFormatting>
  <conditionalFormatting sqref="AQ8:AQ22">
    <cfRule type="expression" dxfId="144" priority="28">
      <formula>IF(OR(ISNUMBER(SEARCH("H372",J8)),ISNUMBER(SEARCH("H372",J8))),TRUE,"")</formula>
    </cfRule>
  </conditionalFormatting>
  <conditionalFormatting sqref="AR8:AR22">
    <cfRule type="expression" dxfId="143" priority="27">
      <formula>IF(OR(ISNUMBER(SEARCH("H373",J8)),ISNUMBER(SEARCH("H373",J8))),TRUE,"")</formula>
    </cfRule>
  </conditionalFormatting>
  <conditionalFormatting sqref="AS8:AS22">
    <cfRule type="expression" dxfId="142" priority="24">
      <formula>IF(OR(ISNUMBER(SEARCH("H332",J8)),ISNUMBER(SEARCH("H332",J8))),TRUE,"")</formula>
    </cfRule>
    <cfRule type="expression" dxfId="141" priority="26">
      <formula>IF(OR(ISNUMBER(SEARCH("H330",J8)),ISNUMBER(SEARCH("H330",J8))),TRUE,"")</formula>
    </cfRule>
    <cfRule type="expression" dxfId="140" priority="25">
      <formula>IF(OR(ISNUMBER(SEARCH("H331",J8)),ISNUMBER(SEARCH("H331",J8))),TRUE,"")</formula>
    </cfRule>
    <cfRule type="expression" dxfId="139" priority="23">
      <formula>IF(OR(ISNUMBER(SEARCH("H371",J8)),ISNUMBER(SEARCH("H371",J8))),TRUE,"")</formula>
    </cfRule>
    <cfRule type="expression" dxfId="138" priority="22">
      <formula>IF(OR(ISNUMBER(SEARCH("H336",J8)),ISNUMBER(SEARCH("H336",J8))),TRUE,"")</formula>
    </cfRule>
    <cfRule type="expression" dxfId="137" priority="21">
      <formula>IF(OR(ISNUMBER(SEARCH("H373",J8)),ISNUMBER(SEARCH("H373",J8))),TRUE,"")</formula>
    </cfRule>
  </conditionalFormatting>
  <conditionalFormatting sqref="AT8:AT22">
    <cfRule type="expression" dxfId="136" priority="20">
      <formula>IF(OR(ISNUMBER(SEARCH("H400",J8)),ISNUMBER(SEARCH("H400",J8))),TRUE,"")</formula>
    </cfRule>
  </conditionalFormatting>
  <conditionalFormatting sqref="AU8:AU22">
    <cfRule type="expression" dxfId="135" priority="18">
      <formula>IF(OR(ISNUMBER(SEARCH("H411",J8)),ISNUMBER(SEARCH("H411",J8))),TRUE,"")</formula>
    </cfRule>
    <cfRule type="expression" dxfId="134" priority="19">
      <formula>IF(OR(ISNUMBER(SEARCH("H410",J8)),ISNUMBER(SEARCH("H410",J8))),TRUE,"")</formula>
    </cfRule>
  </conditionalFormatting>
  <conditionalFormatting sqref="AV8:AV22">
    <cfRule type="expression" dxfId="133" priority="49">
      <formula>IF(OR(ISNUMBER(SEARCH("H412",J8)),ISNUMBER(SEARCH("H412",J8))),TRUE,"")</formula>
    </cfRule>
  </conditionalFormatting>
  <conditionalFormatting sqref="AW8:AW22">
    <cfRule type="expression" dxfId="132" priority="51">
      <formula>IF(OR(ISNUMBER(SEARCH("H413",J8)),ISNUMBER(SEARCH("H413",J8))),TRUE,"")</formula>
    </cfRule>
    <cfRule type="expression" dxfId="131" priority="52">
      <formula>IF(OR(ISNUMBER(SEARCH("H412",J8)),ISNUMBER(SEARCH("H412",J8))),TRUE,"")</formula>
    </cfRule>
    <cfRule type="expression" dxfId="130" priority="50">
      <formula>IF(OR(ISNUMBER(SEARCH("H411",J8)),ISNUMBER(SEARCH("H411",J8))),TRUE,"")</formula>
    </cfRule>
    <cfRule type="expression" dxfId="129" priority="53">
      <formula>IF(OR(ISNUMBER(SEARCH("H410",J8)),ISNUMBER(SEARCH("H410",J8))),TRUE,"")</formula>
    </cfRule>
  </conditionalFormatting>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9A5A-DFD3-4398-957B-A2A55B08D5AF}">
  <sheetPr codeName="Sheet15">
    <tabColor theme="7" tint="0.59999389629810485"/>
  </sheetPr>
  <dimension ref="A1:BD68"/>
  <sheetViews>
    <sheetView zoomScale="80" zoomScaleNormal="80" workbookViewId="0">
      <selection activeCell="B6" sqref="B6:C6"/>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9.42578125" style="1" customWidth="1"/>
    <col min="9" max="9" width="24.28515625" style="1" customWidth="1"/>
    <col min="10" max="19" width="3.5703125" style="1" bestFit="1" customWidth="1"/>
    <col min="20" max="20" width="6" style="1" bestFit="1" customWidth="1"/>
    <col min="21" max="30" width="3.5703125" style="1" bestFit="1" customWidth="1"/>
    <col min="31" max="31" width="6" style="1" bestFit="1" customWidth="1"/>
    <col min="32" max="36" width="3.5703125" style="1" bestFit="1" customWidth="1"/>
    <col min="37" max="37" width="11" style="1" bestFit="1" customWidth="1"/>
    <col min="38" max="48" width="3.5703125" style="1" bestFit="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6" ht="15" customHeight="1" x14ac:dyDescent="0.25">
      <c r="A1" s="212" t="s">
        <v>170</v>
      </c>
      <c r="B1" s="212"/>
      <c r="C1" s="212"/>
      <c r="D1" s="212"/>
      <c r="E1" s="212"/>
      <c r="F1" s="212"/>
      <c r="G1" s="102"/>
      <c r="H1" s="268" t="s">
        <v>171</v>
      </c>
      <c r="I1" s="217"/>
      <c r="J1" s="269"/>
    </row>
    <row r="2" spans="1:56" ht="36.75" customHeight="1" thickBot="1" x14ac:dyDescent="0.3">
      <c r="A2" s="212"/>
      <c r="B2" s="212"/>
      <c r="C2" s="212"/>
      <c r="D2" s="212"/>
      <c r="E2" s="212"/>
      <c r="F2" s="212"/>
      <c r="G2" s="102"/>
      <c r="H2" s="270"/>
      <c r="I2" s="271"/>
      <c r="J2" s="272"/>
    </row>
    <row r="3" spans="1:56" ht="12.75" customHeight="1" x14ac:dyDescent="0.25">
      <c r="A3" s="102"/>
      <c r="B3" s="102"/>
      <c r="C3" s="102"/>
      <c r="D3" s="102"/>
      <c r="E3" s="102"/>
      <c r="F3" s="102"/>
      <c r="G3" s="102"/>
      <c r="H3" s="103"/>
      <c r="I3" s="103"/>
      <c r="J3" s="103"/>
    </row>
    <row r="4" spans="1:56" ht="105" customHeight="1" x14ac:dyDescent="0.25">
      <c r="A4" s="213" t="s">
        <v>172</v>
      </c>
      <c r="B4" s="214"/>
      <c r="C4" s="214"/>
      <c r="D4" s="214"/>
      <c r="E4" s="215"/>
      <c r="F4" s="54"/>
      <c r="G4" s="216"/>
      <c r="H4" s="216"/>
      <c r="I4" s="216"/>
    </row>
    <row r="5" spans="1:56" ht="21.75" thickBot="1" x14ac:dyDescent="0.3">
      <c r="A5" s="173"/>
      <c r="B5" s="173"/>
      <c r="C5" s="173"/>
      <c r="D5" s="54"/>
      <c r="E5" s="54"/>
      <c r="F5" s="54"/>
      <c r="J5" s="3"/>
      <c r="K5" s="3"/>
      <c r="L5" s="3"/>
      <c r="M5" s="3"/>
      <c r="N5" s="3"/>
      <c r="O5" s="3"/>
      <c r="P5" s="3"/>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3"/>
      <c r="AX5" s="3"/>
      <c r="AY5" s="3"/>
      <c r="AZ5" s="3"/>
      <c r="BA5" s="3"/>
      <c r="BB5" s="48"/>
      <c r="BC5" s="48"/>
    </row>
    <row r="6" spans="1:56" ht="14.25" customHeight="1" x14ac:dyDescent="0.25">
      <c r="A6" s="6" t="s">
        <v>38</v>
      </c>
      <c r="B6" s="174" t="s">
        <v>39</v>
      </c>
      <c r="C6" s="175"/>
      <c r="D6" s="5" t="s">
        <v>33</v>
      </c>
      <c r="E6" s="8" t="s">
        <v>102</v>
      </c>
      <c r="F6" s="53"/>
      <c r="G6" s="184" t="s">
        <v>150</v>
      </c>
      <c r="H6" s="185"/>
      <c r="I6" s="186"/>
      <c r="J6" s="3"/>
      <c r="K6" s="3"/>
      <c r="L6" s="3"/>
      <c r="M6" s="3"/>
      <c r="N6" s="3"/>
      <c r="O6" s="3"/>
      <c r="P6" s="3"/>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49"/>
      <c r="AX6" s="49"/>
      <c r="AY6" s="49"/>
      <c r="AZ6" s="49"/>
      <c r="BA6" s="49"/>
      <c r="BB6" s="48"/>
      <c r="BC6" s="48"/>
    </row>
    <row r="7" spans="1:56" ht="16.149999999999999" customHeight="1" x14ac:dyDescent="0.25">
      <c r="A7" s="6" t="s">
        <v>40</v>
      </c>
      <c r="B7" s="174" t="s">
        <v>41</v>
      </c>
      <c r="C7" s="175"/>
      <c r="D7" s="5" t="s">
        <v>34</v>
      </c>
      <c r="E7" s="8" t="s">
        <v>35</v>
      </c>
      <c r="F7" s="53"/>
      <c r="G7" s="187" t="s">
        <v>151</v>
      </c>
      <c r="H7" s="188"/>
      <c r="I7" s="189"/>
      <c r="J7" s="3"/>
      <c r="K7" s="3"/>
      <c r="L7" s="3"/>
      <c r="M7" s="3"/>
      <c r="N7" s="3"/>
      <c r="O7" s="3"/>
      <c r="P7" s="3"/>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49"/>
      <c r="AX7" s="49"/>
      <c r="AY7" s="49"/>
      <c r="AZ7" s="49"/>
      <c r="BA7" s="49"/>
      <c r="BB7" s="48"/>
      <c r="BC7" s="48"/>
    </row>
    <row r="8" spans="1:56" ht="78" customHeight="1" thickBot="1" x14ac:dyDescent="0.3">
      <c r="A8" s="7" t="s">
        <v>100</v>
      </c>
      <c r="B8" s="42" t="str">
        <f>IF(AND($J$30="",$K$30="",$L$30="",$M$30="",$N$30="",$P$30="",$Q$30="",$R$30="",$S$30="",$U$30="",$V$30="",$X$30="",$Y$30="",$Z$30="",$AA$30="",$AB$30="",$AC$30="",$AD$30="",$AE$30="",$AF$30="",$AG$30="",$AH$30="",$AI$30="",$AJ$30="",$AK$30="",$AL$30="",$AM$30="",$AN$30="",$AO$30="",$AP$30="",$AQ$30="",$AR$30="",$AS$30="",$AU$30=""),"BASTA",IF(AND($J$30="",$L$30="",$N$30="",$Q$30="",$R$30="",$U$30="",$V$30="",$X$30="",$Y$30="",$Z$30="",$AB$30="",$AC$30="",$AD$30="",$AE$30="",$AF$30="",$AG$30="",$AH$30="",$AI$30=""),"BETA","DECLARED"))</f>
        <v>DECLARED</v>
      </c>
      <c r="C8" s="42" t="str">
        <f>IF(AND($J$67="",$K$67="",$L$67="",$M$67="",$N$67="",$P$67="",$Q$67="",$R$67="",$S$67="",$U$67="",$V$67="",$X$67="",$Y$67="",$Z$67="",$AA$67="",$AB$67="",$AC$67="",$AD$67="",$AE$67="",$AF$67="",$AG$67="",$AH$67="",$AI$67="",$AJ$67="",$AK$67="",$AL$67="",$AM$67="",$AN$67="",$AO$67="",$AP$67="",$AQ$67="",$AR$67="",$AS$67="",$AU$67=""),"BASTA",IF(AND($J$67="",$L$67="",$N$67="",$Q$67="",$R$67="",$U$67="",$V$67="",$X$67="",$Y$67="",$Z$67="",$AB$67="",$AC$67="",$AD$67="",$AE$67="",$AF$67="",$AG$67="",$AH$67="",$AI$67=""),"BETA","DECLARED"))</f>
        <v>BASTA</v>
      </c>
      <c r="D8" s="6" t="s">
        <v>36</v>
      </c>
      <c r="E8" s="8" t="s">
        <v>37</v>
      </c>
      <c r="F8" s="47"/>
      <c r="G8" s="190" t="s">
        <v>168</v>
      </c>
      <c r="H8" s="191"/>
      <c r="I8" s="192"/>
      <c r="J8" s="3"/>
      <c r="K8" s="3"/>
      <c r="L8" s="3"/>
      <c r="M8" s="3"/>
      <c r="N8" s="3"/>
      <c r="O8" s="3"/>
      <c r="P8" s="3"/>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row>
    <row r="9" spans="1:56" ht="30.75" customHeight="1" x14ac:dyDescent="0.25">
      <c r="A9" s="47"/>
      <c r="B9" s="47"/>
      <c r="C9" s="47"/>
      <c r="D9" s="47"/>
      <c r="E9" s="47"/>
      <c r="F9" s="47"/>
      <c r="G9" s="104"/>
      <c r="H9" s="104"/>
      <c r="I9" s="104"/>
      <c r="J9" s="3"/>
      <c r="K9" s="3"/>
      <c r="L9" s="3"/>
      <c r="M9" s="3"/>
      <c r="N9" s="3"/>
      <c r="O9" s="3"/>
      <c r="P9" s="3"/>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row>
    <row r="10" spans="1:56" ht="32.25" customHeight="1" x14ac:dyDescent="0.25">
      <c r="A10" s="211" t="s">
        <v>173</v>
      </c>
      <c r="B10" s="211"/>
      <c r="C10" s="211"/>
      <c r="D10" s="211"/>
      <c r="E10" s="211"/>
      <c r="F10" s="211"/>
      <c r="G10" s="211"/>
      <c r="H10" s="211"/>
      <c r="I10" s="104"/>
      <c r="J10" s="3"/>
      <c r="K10" s="3"/>
      <c r="L10" s="3"/>
      <c r="M10" s="3"/>
      <c r="N10" s="3"/>
      <c r="O10" s="3"/>
      <c r="P10" s="3"/>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row>
    <row r="11" spans="1:56" ht="15.75" x14ac:dyDescent="0.25">
      <c r="A11" s="197" t="s">
        <v>59</v>
      </c>
      <c r="B11" s="198"/>
      <c r="C11" s="198"/>
      <c r="D11" s="198"/>
      <c r="E11" s="198"/>
      <c r="F11" s="198"/>
      <c r="G11" s="198"/>
      <c r="H11" s="198"/>
      <c r="I11" s="199"/>
      <c r="J11" s="167" t="s">
        <v>68</v>
      </c>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9"/>
      <c r="AW11" s="94"/>
      <c r="AX11" s="158" t="s">
        <v>69</v>
      </c>
      <c r="AY11" s="158"/>
      <c r="AZ11" s="158"/>
      <c r="BA11" s="158"/>
      <c r="BB11" s="158"/>
      <c r="BC11" s="159"/>
      <c r="BD11" s="159"/>
    </row>
    <row r="12" spans="1:56" ht="15" customHeight="1" x14ac:dyDescent="0.2">
      <c r="A12" s="181"/>
      <c r="B12" s="182"/>
      <c r="C12" s="182"/>
      <c r="D12" s="182"/>
      <c r="E12" s="182"/>
      <c r="F12" s="182"/>
      <c r="G12" s="182"/>
      <c r="H12" s="182"/>
      <c r="I12" s="183"/>
      <c r="J12" s="170" t="s">
        <v>67</v>
      </c>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2"/>
      <c r="AW12" s="105"/>
      <c r="AX12" s="160" t="s">
        <v>259</v>
      </c>
      <c r="AY12" s="161"/>
      <c r="AZ12" s="161"/>
      <c r="BA12" s="161"/>
      <c r="BB12" s="161"/>
      <c r="BC12" s="161"/>
      <c r="BD12" s="161"/>
    </row>
    <row r="13" spans="1:56" ht="219" customHeight="1" x14ac:dyDescent="0.25">
      <c r="A13" s="83" t="s">
        <v>153</v>
      </c>
      <c r="B13" s="84" t="s">
        <v>154</v>
      </c>
      <c r="C13" s="84" t="s">
        <v>155</v>
      </c>
      <c r="D13" s="85" t="s">
        <v>43</v>
      </c>
      <c r="E13" s="86" t="s">
        <v>60</v>
      </c>
      <c r="F13" s="87" t="s">
        <v>61</v>
      </c>
      <c r="G13" s="87" t="s">
        <v>62</v>
      </c>
      <c r="H13" s="88" t="s">
        <v>63</v>
      </c>
      <c r="I13" s="84" t="s">
        <v>64</v>
      </c>
      <c r="J13" s="89" t="s">
        <v>260</v>
      </c>
      <c r="K13" s="89" t="s">
        <v>261</v>
      </c>
      <c r="L13" s="89" t="s">
        <v>262</v>
      </c>
      <c r="M13" s="89" t="s">
        <v>263</v>
      </c>
      <c r="N13" s="89" t="s">
        <v>264</v>
      </c>
      <c r="O13" s="89" t="s">
        <v>265</v>
      </c>
      <c r="P13" s="89" t="s">
        <v>266</v>
      </c>
      <c r="Q13" s="89" t="s">
        <v>267</v>
      </c>
      <c r="R13" s="89" t="s">
        <v>291</v>
      </c>
      <c r="S13" s="89" t="s">
        <v>293</v>
      </c>
      <c r="T13" s="91" t="s">
        <v>292</v>
      </c>
      <c r="U13" s="91" t="s">
        <v>294</v>
      </c>
      <c r="V13" s="91" t="s">
        <v>295</v>
      </c>
      <c r="W13" s="91" t="s">
        <v>268</v>
      </c>
      <c r="X13" s="91" t="s">
        <v>53</v>
      </c>
      <c r="Y13" s="89" t="s">
        <v>297</v>
      </c>
      <c r="Z13" s="89" t="s">
        <v>296</v>
      </c>
      <c r="AA13" s="92" t="s">
        <v>269</v>
      </c>
      <c r="AB13" s="92" t="s">
        <v>270</v>
      </c>
      <c r="AC13" s="92" t="s">
        <v>271</v>
      </c>
      <c r="AD13" s="92" t="s">
        <v>272</v>
      </c>
      <c r="AE13" s="89" t="s">
        <v>273</v>
      </c>
      <c r="AF13" s="91" t="s">
        <v>274</v>
      </c>
      <c r="AG13" s="89" t="s">
        <v>275</v>
      </c>
      <c r="AH13" s="89" t="s">
        <v>276</v>
      </c>
      <c r="AI13" s="89" t="s">
        <v>277</v>
      </c>
      <c r="AJ13" s="89" t="s">
        <v>278</v>
      </c>
      <c r="AK13" s="30" t="s">
        <v>279</v>
      </c>
      <c r="AL13" s="89" t="s">
        <v>280</v>
      </c>
      <c r="AM13" s="89" t="s">
        <v>281</v>
      </c>
      <c r="AN13" s="30" t="s">
        <v>282</v>
      </c>
      <c r="AO13" s="89" t="s">
        <v>283</v>
      </c>
      <c r="AP13" s="89" t="s">
        <v>284</v>
      </c>
      <c r="AQ13" s="92" t="s">
        <v>285</v>
      </c>
      <c r="AR13" s="30" t="s">
        <v>286</v>
      </c>
      <c r="AS13" s="30" t="s">
        <v>287</v>
      </c>
      <c r="AT13" s="89" t="s">
        <v>298</v>
      </c>
      <c r="AU13" s="30" t="s">
        <v>288</v>
      </c>
      <c r="AV13" s="91" t="s">
        <v>289</v>
      </c>
      <c r="AW13" s="95" t="s">
        <v>159</v>
      </c>
      <c r="AX13" s="43" t="s">
        <v>156</v>
      </c>
      <c r="AY13" s="43" t="s">
        <v>157</v>
      </c>
      <c r="AZ13" s="43" t="s">
        <v>158</v>
      </c>
      <c r="BA13" s="43" t="s">
        <v>165</v>
      </c>
      <c r="BB13" s="43" t="s">
        <v>166</v>
      </c>
      <c r="BC13" s="44" t="s">
        <v>71</v>
      </c>
      <c r="BD13" s="44" t="s">
        <v>73</v>
      </c>
    </row>
    <row r="14" spans="1:56" s="3" customFormat="1" ht="30" x14ac:dyDescent="0.25">
      <c r="A14" s="61" t="s">
        <v>234</v>
      </c>
      <c r="B14" s="64" t="s">
        <v>50</v>
      </c>
      <c r="C14" s="106">
        <v>0.1</v>
      </c>
      <c r="D14" s="61" t="s">
        <v>235</v>
      </c>
      <c r="E14" s="61" t="s">
        <v>195</v>
      </c>
      <c r="F14" s="106">
        <v>1</v>
      </c>
      <c r="G14" s="68">
        <f>IF(C14="","",C14*F14)</f>
        <v>0.1</v>
      </c>
      <c r="H14" s="66" t="s">
        <v>196</v>
      </c>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t="s">
        <v>160</v>
      </c>
      <c r="AH14" s="60"/>
      <c r="AI14" s="60"/>
      <c r="AJ14" s="60"/>
      <c r="AK14" s="60"/>
      <c r="AL14" s="60"/>
      <c r="AM14" s="60"/>
      <c r="AN14" s="60"/>
      <c r="AO14" s="60"/>
      <c r="AP14" s="60"/>
      <c r="AQ14" s="60"/>
      <c r="AR14" s="60"/>
      <c r="AS14" s="60"/>
      <c r="AT14" s="60"/>
      <c r="AU14" s="60"/>
      <c r="AV14" s="60"/>
      <c r="AW14" s="239" t="s">
        <v>250</v>
      </c>
      <c r="AX14" s="60" t="s">
        <v>160</v>
      </c>
      <c r="AY14" s="60"/>
      <c r="AZ14" s="60"/>
      <c r="BA14" s="60"/>
      <c r="BB14" s="60"/>
      <c r="BC14" s="60" t="s">
        <v>251</v>
      </c>
      <c r="BD14" s="60" t="s">
        <v>232</v>
      </c>
    </row>
    <row r="15" spans="1:56" s="3" customFormat="1" x14ac:dyDescent="0.25">
      <c r="A15" s="61" t="s">
        <v>187</v>
      </c>
      <c r="B15" s="64" t="s">
        <v>50</v>
      </c>
      <c r="C15" s="106">
        <v>0.6</v>
      </c>
      <c r="D15" s="61" t="s">
        <v>236</v>
      </c>
      <c r="E15" s="61" t="s">
        <v>195</v>
      </c>
      <c r="F15" s="106">
        <v>1</v>
      </c>
      <c r="G15" s="68">
        <f t="shared" ref="G15:G28" si="0">IF(C15="","",C15*F15)</f>
        <v>0.6</v>
      </c>
      <c r="H15" s="66"/>
      <c r="I15" s="61"/>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241"/>
      <c r="AX15" s="60"/>
      <c r="AY15" s="60"/>
      <c r="AZ15" s="60"/>
      <c r="BA15" s="60" t="s">
        <v>160</v>
      </c>
      <c r="BB15" s="60"/>
      <c r="BC15" s="60"/>
      <c r="BD15" s="60"/>
    </row>
    <row r="16" spans="1:56" s="3" customFormat="1" x14ac:dyDescent="0.25">
      <c r="A16" s="61" t="s">
        <v>182</v>
      </c>
      <c r="B16" s="64" t="s">
        <v>51</v>
      </c>
      <c r="C16" s="106">
        <v>0.2</v>
      </c>
      <c r="D16" s="61" t="s">
        <v>237</v>
      </c>
      <c r="E16" s="61" t="s">
        <v>195</v>
      </c>
      <c r="F16" s="106">
        <v>1</v>
      </c>
      <c r="G16" s="68">
        <f t="shared" si="0"/>
        <v>0.2</v>
      </c>
      <c r="H16" s="66"/>
      <c r="I16" s="61" t="s">
        <v>240</v>
      </c>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240"/>
      <c r="AX16" s="60"/>
      <c r="AY16" s="60"/>
      <c r="AZ16" s="60"/>
      <c r="BA16" s="60" t="s">
        <v>160</v>
      </c>
      <c r="BB16" s="60"/>
      <c r="BC16" s="60"/>
      <c r="BD16" s="60"/>
    </row>
    <row r="17" spans="1:56" s="3" customFormat="1" x14ac:dyDescent="0.25">
      <c r="A17" s="61" t="s">
        <v>181</v>
      </c>
      <c r="B17" s="64" t="s">
        <v>200</v>
      </c>
      <c r="C17" s="106">
        <v>0.05</v>
      </c>
      <c r="D17" s="61" t="s">
        <v>238</v>
      </c>
      <c r="E17" s="61" t="s">
        <v>195</v>
      </c>
      <c r="F17" s="106">
        <v>1</v>
      </c>
      <c r="G17" s="68">
        <f t="shared" si="0"/>
        <v>0.05</v>
      </c>
      <c r="H17" s="66"/>
      <c r="I17" s="61"/>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row>
    <row r="18" spans="1:56" s="3" customFormat="1" x14ac:dyDescent="0.25">
      <c r="A18" s="61" t="s">
        <v>193</v>
      </c>
      <c r="B18" s="64" t="s">
        <v>200</v>
      </c>
      <c r="C18" s="106">
        <v>0.05</v>
      </c>
      <c r="D18" s="61" t="s">
        <v>239</v>
      </c>
      <c r="E18" s="61" t="s">
        <v>195</v>
      </c>
      <c r="F18" s="106">
        <v>1</v>
      </c>
      <c r="G18" s="68">
        <f t="shared" si="0"/>
        <v>0.05</v>
      </c>
      <c r="H18" s="66"/>
      <c r="I18" s="61"/>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row>
    <row r="19" spans="1:56" s="3" customFormat="1" x14ac:dyDescent="0.25">
      <c r="A19" s="61"/>
      <c r="B19" s="64"/>
      <c r="C19" s="106"/>
      <c r="D19" s="61"/>
      <c r="E19" s="61"/>
      <c r="F19" s="106"/>
      <c r="G19" s="68" t="str">
        <f t="shared" si="0"/>
        <v/>
      </c>
      <c r="H19" s="66"/>
      <c r="I19" s="61"/>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row>
    <row r="20" spans="1:56" s="3" customFormat="1" x14ac:dyDescent="0.25">
      <c r="A20" s="61"/>
      <c r="B20" s="64"/>
      <c r="C20" s="106"/>
      <c r="D20" s="61"/>
      <c r="E20" s="61"/>
      <c r="F20" s="106"/>
      <c r="G20" s="68" t="str">
        <f t="shared" si="0"/>
        <v/>
      </c>
      <c r="H20" s="66"/>
      <c r="I20" s="61"/>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row>
    <row r="21" spans="1:56" s="3" customFormat="1" x14ac:dyDescent="0.25">
      <c r="A21" s="61"/>
      <c r="B21" s="64"/>
      <c r="C21" s="106"/>
      <c r="D21" s="61"/>
      <c r="E21" s="61"/>
      <c r="F21" s="106"/>
      <c r="G21" s="68" t="str">
        <f t="shared" si="0"/>
        <v/>
      </c>
      <c r="H21" s="66"/>
      <c r="I21" s="61"/>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row>
    <row r="22" spans="1:56" s="3" customFormat="1" x14ac:dyDescent="0.25">
      <c r="A22" s="61"/>
      <c r="B22" s="64"/>
      <c r="C22" s="106"/>
      <c r="D22" s="61"/>
      <c r="E22" s="61"/>
      <c r="F22" s="106"/>
      <c r="G22" s="68" t="str">
        <f t="shared" si="0"/>
        <v/>
      </c>
      <c r="H22" s="66"/>
      <c r="I22" s="61"/>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row>
    <row r="23" spans="1:56" s="3" customFormat="1" x14ac:dyDescent="0.25">
      <c r="A23" s="61"/>
      <c r="B23" s="64"/>
      <c r="C23" s="106"/>
      <c r="D23" s="61"/>
      <c r="E23" s="61"/>
      <c r="F23" s="106"/>
      <c r="G23" s="68" t="str">
        <f t="shared" si="0"/>
        <v/>
      </c>
      <c r="H23" s="66"/>
      <c r="I23" s="61"/>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row>
    <row r="24" spans="1:56" s="3" customFormat="1" x14ac:dyDescent="0.25">
      <c r="A24" s="61"/>
      <c r="B24" s="64"/>
      <c r="C24" s="106"/>
      <c r="D24" s="61"/>
      <c r="E24" s="61"/>
      <c r="F24" s="106"/>
      <c r="G24" s="68" t="str">
        <f t="shared" si="0"/>
        <v/>
      </c>
      <c r="H24" s="66"/>
      <c r="I24" s="61"/>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row>
    <row r="25" spans="1:56" s="3" customFormat="1" x14ac:dyDescent="0.25">
      <c r="A25" s="61"/>
      <c r="B25" s="64"/>
      <c r="C25" s="106"/>
      <c r="D25" s="61"/>
      <c r="E25" s="61"/>
      <c r="F25" s="106"/>
      <c r="G25" s="68" t="str">
        <f t="shared" si="0"/>
        <v/>
      </c>
      <c r="H25" s="66"/>
      <c r="I25" s="61"/>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row>
    <row r="26" spans="1:56" s="3" customFormat="1" x14ac:dyDescent="0.25">
      <c r="A26" s="61"/>
      <c r="B26" s="64"/>
      <c r="C26" s="106"/>
      <c r="D26" s="61"/>
      <c r="E26" s="61"/>
      <c r="F26" s="106"/>
      <c r="G26" s="68" t="str">
        <f t="shared" si="0"/>
        <v/>
      </c>
      <c r="H26" s="66"/>
      <c r="I26" s="61"/>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row>
    <row r="27" spans="1:56" s="3" customFormat="1" x14ac:dyDescent="0.25">
      <c r="A27" s="61"/>
      <c r="B27" s="64"/>
      <c r="C27" s="106"/>
      <c r="D27" s="61"/>
      <c r="E27" s="61"/>
      <c r="F27" s="106"/>
      <c r="G27" s="68" t="str">
        <f t="shared" si="0"/>
        <v/>
      </c>
      <c r="H27" s="66"/>
      <c r="I27" s="61"/>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row>
    <row r="28" spans="1:56" s="3" customFormat="1" x14ac:dyDescent="0.25">
      <c r="A28" s="61"/>
      <c r="B28" s="64"/>
      <c r="C28" s="106"/>
      <c r="D28" s="61"/>
      <c r="E28" s="61"/>
      <c r="F28" s="106"/>
      <c r="G28" s="68" t="str">
        <f t="shared" si="0"/>
        <v/>
      </c>
      <c r="H28" s="66"/>
      <c r="I28" s="61"/>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row>
    <row r="29" spans="1:56" x14ac:dyDescent="0.25">
      <c r="A29" s="34"/>
      <c r="B29" s="35"/>
      <c r="C29" s="36"/>
      <c r="D29" s="27"/>
      <c r="E29" s="27"/>
      <c r="F29" s="28"/>
      <c r="G29" s="28"/>
      <c r="H29" s="29"/>
      <c r="I29" s="29"/>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26"/>
      <c r="AW29" s="26"/>
      <c r="AX29" s="26"/>
      <c r="AY29" s="26"/>
      <c r="AZ29" s="26"/>
      <c r="BA29" s="26"/>
      <c r="BB29" s="26"/>
      <c r="BC29" s="26"/>
      <c r="BD29" s="26"/>
    </row>
    <row r="30" spans="1:56" ht="15" customHeight="1" x14ac:dyDescent="0.25">
      <c r="A30" s="27"/>
      <c r="B30" s="37" t="s">
        <v>167</v>
      </c>
      <c r="C30" s="38"/>
      <c r="D30" s="27"/>
      <c r="E30" s="27"/>
      <c r="F30" s="28"/>
      <c r="H30" s="165" t="s">
        <v>65</v>
      </c>
      <c r="I30" s="166"/>
      <c r="J30" s="40" t="str" cm="1">
        <f t="array" ref="J30">IF(OR(J14:J28="x"),"x","")</f>
        <v/>
      </c>
      <c r="K30" s="40" t="str" cm="1">
        <f t="array" ref="K30">IF(OR(K14:K28="x"),"x","")</f>
        <v/>
      </c>
      <c r="L30" s="40" t="str" cm="1">
        <f t="array" ref="L30">IF(OR(L14:L28="x"),"x","")</f>
        <v/>
      </c>
      <c r="M30" s="40" t="str" cm="1">
        <f t="array" ref="M30">IF(OR(M14:M28="x"),"x","")</f>
        <v/>
      </c>
      <c r="N30" s="40" t="str" cm="1">
        <f t="array" ref="N30">IF(OR(N14:N28="x"),"x","")</f>
        <v/>
      </c>
      <c r="O30" s="40" t="str" cm="1">
        <f t="array" ref="O30">IF(OR(O14:O28="x"),"x","")</f>
        <v/>
      </c>
      <c r="P30" s="40" t="str" cm="1">
        <f t="array" ref="P30">IF(OR(P14:P28="x"),"x","")</f>
        <v/>
      </c>
      <c r="Q30" s="40" t="str" cm="1">
        <f t="array" ref="Q30">IF(OR(Q14:Q28="x"),"x","")</f>
        <v/>
      </c>
      <c r="R30" s="40" t="str" cm="1">
        <f t="array" ref="R30">IF(OR(R14:R28="x"),"x","")</f>
        <v/>
      </c>
      <c r="S30" s="40" t="str" cm="1">
        <f t="array" ref="S30">IF(OR(S14:S28="x"),"x","")</f>
        <v/>
      </c>
      <c r="T30" s="40" t="str" cm="1">
        <f t="array" ref="T30">IF(OR(T14:T28="x"),"x","")</f>
        <v/>
      </c>
      <c r="U30" s="40" t="str" cm="1">
        <f t="array" ref="U30">IF(OR(U14:U28="x"),"x","")</f>
        <v/>
      </c>
      <c r="V30" s="40" t="str" cm="1">
        <f t="array" ref="V30">IF(OR(V14:V28="x"),"x","")</f>
        <v/>
      </c>
      <c r="W30" s="40" t="str" cm="1">
        <f t="array" ref="W30">IF(OR(W14:W28="x"),"x","")</f>
        <v/>
      </c>
      <c r="X30" s="40" t="str" cm="1">
        <f t="array" ref="X30">IF(OR(X14:X28="x"),"x","")</f>
        <v/>
      </c>
      <c r="Y30" s="40" t="str" cm="1">
        <f t="array" ref="Y30">IF(OR(Y14:Y28="x"),"x","")</f>
        <v/>
      </c>
      <c r="Z30" s="40" t="str" cm="1">
        <f t="array" ref="Z30">IF(OR(Z14:Z28="x"),"x","")</f>
        <v/>
      </c>
      <c r="AA30" s="31" t="str" cm="1">
        <f t="array" ref="AA30">IF(OR(AA14:AA28="x"),"x","")</f>
        <v/>
      </c>
      <c r="AB30" s="31" t="str" cm="1">
        <f t="array" ref="AB30">IF(OR(AB14:AB28="x"),"x","")</f>
        <v/>
      </c>
      <c r="AC30" s="31" t="str" cm="1">
        <f t="array" ref="AC30">IF(OR(AC14:AC28="x"),"x","")</f>
        <v/>
      </c>
      <c r="AD30" s="31" t="str" cm="1">
        <f t="array" ref="AD30">IF(OR(AD14:AD28="x"),"x","")</f>
        <v/>
      </c>
      <c r="AE30" s="40" t="str" cm="1">
        <f t="array" ref="AE30">IF(OR(AE14:AE28="x"),"x","")</f>
        <v/>
      </c>
      <c r="AF30" s="40" t="str" cm="1">
        <f t="array" ref="AF30">IF(OR(AF14:AF28="x"),"x","")</f>
        <v/>
      </c>
      <c r="AG30" s="40" t="str" cm="1">
        <f t="array" ref="AG30">IF(OR(AG14:AG28="x"),"x","")</f>
        <v>x</v>
      </c>
      <c r="AH30" s="40" t="str" cm="1">
        <f t="array" ref="AH30">IF(OR(AH14:AH28="x"),"x","")</f>
        <v/>
      </c>
      <c r="AI30" s="40" t="str" cm="1">
        <f t="array" ref="AI30">IF(OR(AI14:AI28="x"),"x","")</f>
        <v/>
      </c>
      <c r="AJ30" s="40" t="str" cm="1">
        <f t="array" ref="AJ30">IF(OR(AJ14:AJ28="x"),"x","")</f>
        <v/>
      </c>
      <c r="AK30" s="31" t="str" cm="1">
        <f t="array" ref="AK30">IF(OR(AK14:AK28="x"),"x","")</f>
        <v/>
      </c>
      <c r="AL30" s="40" t="str" cm="1">
        <f t="array" ref="AL30">IF(OR(AL14:AL28="x"),"x","")</f>
        <v/>
      </c>
      <c r="AM30" s="40" t="str" cm="1">
        <f t="array" ref="AM30">IF(OR(AM14:AM28="x"),"x","")</f>
        <v/>
      </c>
      <c r="AN30" s="31" t="str" cm="1">
        <f t="array" ref="AN30">IF(OR(AN14:AN28="x"),"x","")</f>
        <v/>
      </c>
      <c r="AO30" s="40" t="str" cm="1">
        <f t="array" ref="AO30">IF(OR(AO14:AO28="x"),"x","")</f>
        <v/>
      </c>
      <c r="AP30" s="40" t="str" cm="1">
        <f t="array" ref="AP30">IF(OR(AP14:AP28="x"),"x","")</f>
        <v/>
      </c>
      <c r="AQ30" s="31" t="str" cm="1">
        <f t="array" ref="AQ30">IF(OR(AQ14:AQ28="x"),"x","")</f>
        <v/>
      </c>
      <c r="AR30" s="31" t="str" cm="1">
        <f t="array" ref="AR30">IF(OR(AR14:AR28="x"),"x","")</f>
        <v/>
      </c>
      <c r="AS30" s="31" t="str" cm="1">
        <f t="array" ref="AS30">IF(OR(AS14:AS28="x"),"x","")</f>
        <v/>
      </c>
      <c r="AT30" s="40" t="str" cm="1">
        <f t="array" ref="AT30">IF(OR(AT14:AT28="x"),"x","")</f>
        <v/>
      </c>
      <c r="AU30" s="31" t="str" cm="1">
        <f t="array" ref="AU30">IF(OR(AU14:AU28="x"),"x","")</f>
        <v/>
      </c>
      <c r="AV30" s="40"/>
      <c r="AW30" s="96"/>
      <c r="AX30" s="26"/>
      <c r="AY30" s="26"/>
      <c r="AZ30" s="26"/>
      <c r="BA30" s="26"/>
      <c r="BB30" s="26"/>
      <c r="BC30" s="26"/>
      <c r="BD30" s="26"/>
    </row>
    <row r="31" spans="1:56" ht="30" x14ac:dyDescent="0.25">
      <c r="A31" s="162" t="s">
        <v>42</v>
      </c>
      <c r="B31" s="162"/>
      <c r="C31" s="162"/>
      <c r="D31" s="162"/>
      <c r="E31" s="162"/>
      <c r="F31" s="162"/>
      <c r="G31" s="162"/>
      <c r="H31" s="41" t="s">
        <v>66</v>
      </c>
      <c r="I31" s="42" t="str">
        <f>IF(AND($J$30="",$K$30="",$L$30="",$M$30="",$N$30="",$P$30="",$Q$30="",$R$30="",$S$30="",$U$30="",$V$30="",$X$30="",$Y$30="",$Z$30="",$AA$30="",$AB$30="",$AC$30="",$AD$30="",$AE$30="",$AF$30="",$AG$30="",$AH$30="",$AI$30="",$AJ$30="",$AK$30="",$AL$30="",$AM$30="",$AN$30="",$AO$30="",$AP$30="",$AQ$30="",$AR$30="",$AS$30="",$AU$30=""),"BASTA",IF(AND($J$30="",$L$30="",$N$30="",$Q$30="",$R$30="",$U$30="",$V$30="",$X$30="",$Y$30="",$Z$30="",$AB$30="",$AC$30="",$AD$30="",$AE$30="",$AF$30="",$AG$30="",$AH$30="",$AI$30=""),"BETA","DECLARED"))</f>
        <v>DECLARED</v>
      </c>
      <c r="J31" s="2"/>
      <c r="K31" s="2"/>
      <c r="L31" s="2"/>
      <c r="M31" s="2" t="s">
        <v>167</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row>
    <row r="33" spans="1:56" x14ac:dyDescent="0.25">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2"/>
    </row>
    <row r="34" spans="1:56" ht="29.25" customHeight="1" x14ac:dyDescent="0.25">
      <c r="A34" s="200" t="s">
        <v>174</v>
      </c>
      <c r="B34" s="200"/>
      <c r="C34" s="200"/>
      <c r="D34" s="200"/>
      <c r="E34" s="200"/>
      <c r="F34" s="200"/>
    </row>
    <row r="35" spans="1:56" x14ac:dyDescent="0.25">
      <c r="A35" s="201" t="s">
        <v>241</v>
      </c>
      <c r="B35" s="202"/>
      <c r="C35" s="202"/>
      <c r="D35" s="202"/>
      <c r="E35" s="203"/>
    </row>
    <row r="36" spans="1:56" x14ac:dyDescent="0.25">
      <c r="A36" s="204"/>
      <c r="B36" s="205"/>
      <c r="C36" s="205"/>
      <c r="D36" s="205"/>
      <c r="E36" s="206"/>
    </row>
    <row r="37" spans="1:56" x14ac:dyDescent="0.25">
      <c r="A37" s="204"/>
      <c r="B37" s="205"/>
      <c r="C37" s="205"/>
      <c r="D37" s="205"/>
      <c r="E37" s="206"/>
    </row>
    <row r="38" spans="1:56" x14ac:dyDescent="0.25">
      <c r="A38" s="204"/>
      <c r="B38" s="205"/>
      <c r="C38" s="205"/>
      <c r="D38" s="205"/>
      <c r="E38" s="206"/>
    </row>
    <row r="39" spans="1:56" x14ac:dyDescent="0.25">
      <c r="A39" s="207"/>
      <c r="B39" s="208"/>
      <c r="C39" s="208"/>
      <c r="D39" s="208"/>
      <c r="E39" s="209"/>
    </row>
    <row r="40" spans="1:56" ht="26.25" x14ac:dyDescent="0.25">
      <c r="A40" s="47" t="s">
        <v>175</v>
      </c>
    </row>
    <row r="41" spans="1:56" x14ac:dyDescent="0.25">
      <c r="A41" s="107" t="s">
        <v>176</v>
      </c>
      <c r="B41" s="107" t="s">
        <v>169</v>
      </c>
      <c r="C41" s="107" t="s">
        <v>177</v>
      </c>
      <c r="D41" s="107" t="s">
        <v>178</v>
      </c>
    </row>
    <row r="42" spans="1:56" x14ac:dyDescent="0.25">
      <c r="A42" s="108" t="s">
        <v>242</v>
      </c>
      <c r="B42" s="108" t="s">
        <v>243</v>
      </c>
      <c r="C42" s="108" t="s">
        <v>244</v>
      </c>
      <c r="D42" s="108" t="s">
        <v>245</v>
      </c>
    </row>
    <row r="43" spans="1:56" x14ac:dyDescent="0.25">
      <c r="A43" s="108" t="s">
        <v>247</v>
      </c>
      <c r="B43" s="108" t="s">
        <v>243</v>
      </c>
      <c r="C43" s="108" t="s">
        <v>246</v>
      </c>
      <c r="D43" s="108"/>
    </row>
    <row r="44" spans="1:56" x14ac:dyDescent="0.25">
      <c r="A44" s="108"/>
      <c r="B44" s="108"/>
      <c r="C44" s="108"/>
      <c r="D44" s="108"/>
    </row>
    <row r="47" spans="1:56" ht="26.25" x14ac:dyDescent="0.25">
      <c r="A47" s="210" t="s">
        <v>179</v>
      </c>
      <c r="B47" s="210"/>
      <c r="C47" s="210"/>
      <c r="D47" s="210"/>
      <c r="E47" s="210"/>
      <c r="F47" s="210"/>
      <c r="G47" s="210"/>
    </row>
    <row r="48" spans="1:56" ht="15.75" x14ac:dyDescent="0.25">
      <c r="A48" s="197" t="s">
        <v>59</v>
      </c>
      <c r="B48" s="198"/>
      <c r="C48" s="198"/>
      <c r="D48" s="198"/>
      <c r="E48" s="198"/>
      <c r="F48" s="198"/>
      <c r="G48" s="198"/>
      <c r="H48" s="198"/>
      <c r="I48" s="199"/>
      <c r="J48" s="167" t="s">
        <v>68</v>
      </c>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9"/>
      <c r="AW48" s="94"/>
      <c r="AX48" s="158" t="s">
        <v>69</v>
      </c>
      <c r="AY48" s="158"/>
      <c r="AZ48" s="158"/>
      <c r="BA48" s="158"/>
      <c r="BB48" s="158"/>
      <c r="BC48" s="159"/>
      <c r="BD48" s="159"/>
    </row>
    <row r="49" spans="1:56" ht="15" customHeight="1" x14ac:dyDescent="0.2">
      <c r="A49" s="181"/>
      <c r="B49" s="182"/>
      <c r="C49" s="182"/>
      <c r="D49" s="182"/>
      <c r="E49" s="182"/>
      <c r="F49" s="182"/>
      <c r="G49" s="182"/>
      <c r="H49" s="182"/>
      <c r="I49" s="183"/>
      <c r="J49" s="170" t="s">
        <v>67</v>
      </c>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2"/>
      <c r="AW49" s="105"/>
      <c r="AX49" s="160" t="s">
        <v>259</v>
      </c>
      <c r="AY49" s="161"/>
      <c r="AZ49" s="161"/>
      <c r="BA49" s="161"/>
      <c r="BB49" s="161"/>
      <c r="BC49" s="161"/>
      <c r="BD49" s="161"/>
    </row>
    <row r="50" spans="1:56" ht="218.25" customHeight="1" x14ac:dyDescent="0.25">
      <c r="A50" s="83" t="s">
        <v>153</v>
      </c>
      <c r="B50" s="84" t="s">
        <v>154</v>
      </c>
      <c r="C50" s="84" t="s">
        <v>155</v>
      </c>
      <c r="D50" s="85" t="s">
        <v>43</v>
      </c>
      <c r="E50" s="86" t="s">
        <v>60</v>
      </c>
      <c r="F50" s="87" t="s">
        <v>61</v>
      </c>
      <c r="G50" s="87" t="s">
        <v>62</v>
      </c>
      <c r="H50" s="88" t="s">
        <v>63</v>
      </c>
      <c r="I50" s="84" t="s">
        <v>64</v>
      </c>
      <c r="J50" s="89" t="s">
        <v>260</v>
      </c>
      <c r="K50" s="89" t="s">
        <v>261</v>
      </c>
      <c r="L50" s="89" t="s">
        <v>262</v>
      </c>
      <c r="M50" s="89" t="s">
        <v>263</v>
      </c>
      <c r="N50" s="89" t="s">
        <v>264</v>
      </c>
      <c r="O50" s="89" t="s">
        <v>265</v>
      </c>
      <c r="P50" s="89" t="s">
        <v>266</v>
      </c>
      <c r="Q50" s="89" t="s">
        <v>267</v>
      </c>
      <c r="R50" s="89" t="s">
        <v>291</v>
      </c>
      <c r="S50" s="89" t="s">
        <v>293</v>
      </c>
      <c r="T50" s="91" t="s">
        <v>292</v>
      </c>
      <c r="U50" s="91" t="s">
        <v>294</v>
      </c>
      <c r="V50" s="91" t="s">
        <v>295</v>
      </c>
      <c r="W50" s="91" t="s">
        <v>268</v>
      </c>
      <c r="X50" s="91" t="s">
        <v>53</v>
      </c>
      <c r="Y50" s="89" t="s">
        <v>297</v>
      </c>
      <c r="Z50" s="89" t="s">
        <v>296</v>
      </c>
      <c r="AA50" s="92" t="s">
        <v>269</v>
      </c>
      <c r="AB50" s="92" t="s">
        <v>270</v>
      </c>
      <c r="AC50" s="92" t="s">
        <v>271</v>
      </c>
      <c r="AD50" s="92" t="s">
        <v>272</v>
      </c>
      <c r="AE50" s="89" t="s">
        <v>273</v>
      </c>
      <c r="AF50" s="91" t="s">
        <v>274</v>
      </c>
      <c r="AG50" s="89" t="s">
        <v>275</v>
      </c>
      <c r="AH50" s="89" t="s">
        <v>276</v>
      </c>
      <c r="AI50" s="89" t="s">
        <v>277</v>
      </c>
      <c r="AJ50" s="89" t="s">
        <v>278</v>
      </c>
      <c r="AK50" s="30" t="s">
        <v>279</v>
      </c>
      <c r="AL50" s="89" t="s">
        <v>280</v>
      </c>
      <c r="AM50" s="89" t="s">
        <v>281</v>
      </c>
      <c r="AN50" s="30" t="s">
        <v>282</v>
      </c>
      <c r="AO50" s="89" t="s">
        <v>283</v>
      </c>
      <c r="AP50" s="89" t="s">
        <v>284</v>
      </c>
      <c r="AQ50" s="92" t="s">
        <v>285</v>
      </c>
      <c r="AR50" s="30" t="s">
        <v>286</v>
      </c>
      <c r="AS50" s="30" t="s">
        <v>287</v>
      </c>
      <c r="AT50" s="89" t="s">
        <v>298</v>
      </c>
      <c r="AU50" s="30" t="s">
        <v>288</v>
      </c>
      <c r="AV50" s="91" t="s">
        <v>289</v>
      </c>
      <c r="AW50" s="95" t="s">
        <v>159</v>
      </c>
      <c r="AX50" s="43" t="s">
        <v>156</v>
      </c>
      <c r="AY50" s="43" t="s">
        <v>157</v>
      </c>
      <c r="AZ50" s="43" t="s">
        <v>158</v>
      </c>
      <c r="BA50" s="43" t="s">
        <v>165</v>
      </c>
      <c r="BB50" s="43" t="s">
        <v>166</v>
      </c>
      <c r="BC50" s="44" t="s">
        <v>71</v>
      </c>
      <c r="BD50" s="44" t="s">
        <v>73</v>
      </c>
    </row>
    <row r="51" spans="1:56" s="3" customFormat="1" x14ac:dyDescent="0.25">
      <c r="A51" s="61" t="s">
        <v>248</v>
      </c>
      <c r="B51" s="64" t="s">
        <v>50</v>
      </c>
      <c r="C51" s="106">
        <v>0.8</v>
      </c>
      <c r="D51" s="61" t="s">
        <v>249</v>
      </c>
      <c r="E51" s="61"/>
      <c r="F51" s="106">
        <v>1</v>
      </c>
      <c r="G51" s="68">
        <f>IF(C51="","",C51*F51)</f>
        <v>0.8</v>
      </c>
      <c r="H51" s="66"/>
      <c r="I51" s="61"/>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row>
    <row r="52" spans="1:56" s="3" customFormat="1" x14ac:dyDescent="0.25">
      <c r="A52" s="61" t="s">
        <v>181</v>
      </c>
      <c r="B52" s="64" t="s">
        <v>51</v>
      </c>
      <c r="C52" s="106">
        <v>0.1</v>
      </c>
      <c r="D52" s="61" t="s">
        <v>238</v>
      </c>
      <c r="E52" s="61" t="s">
        <v>195</v>
      </c>
      <c r="F52" s="106">
        <v>1</v>
      </c>
      <c r="G52" s="68">
        <f t="shared" ref="G52:G65" si="1">IF(C52="","",C52*F52)</f>
        <v>0.1</v>
      </c>
      <c r="H52" s="66"/>
      <c r="I52" s="61"/>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row>
    <row r="53" spans="1:56" s="3" customFormat="1" x14ac:dyDescent="0.25">
      <c r="A53" s="61" t="s">
        <v>193</v>
      </c>
      <c r="B53" s="64" t="s">
        <v>200</v>
      </c>
      <c r="C53" s="106">
        <v>0.1</v>
      </c>
      <c r="D53" s="61" t="s">
        <v>239</v>
      </c>
      <c r="E53" s="61" t="s">
        <v>195</v>
      </c>
      <c r="F53" s="106">
        <v>1</v>
      </c>
      <c r="G53" s="68">
        <f t="shared" si="1"/>
        <v>0.1</v>
      </c>
      <c r="H53" s="66"/>
      <c r="I53" s="61"/>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row>
    <row r="54" spans="1:56" s="3" customFormat="1" x14ac:dyDescent="0.25">
      <c r="A54" s="61"/>
      <c r="B54" s="64"/>
      <c r="C54" s="106"/>
      <c r="D54" s="61"/>
      <c r="E54" s="61"/>
      <c r="F54" s="106"/>
      <c r="G54" s="68" t="str">
        <f t="shared" si="1"/>
        <v/>
      </c>
      <c r="H54" s="66"/>
      <c r="I54" s="61"/>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row>
    <row r="55" spans="1:56" s="3" customFormat="1" x14ac:dyDescent="0.25">
      <c r="A55" s="61"/>
      <c r="B55" s="64"/>
      <c r="C55" s="106"/>
      <c r="D55" s="61"/>
      <c r="E55" s="61"/>
      <c r="F55" s="106"/>
      <c r="G55" s="68" t="str">
        <f t="shared" si="1"/>
        <v/>
      </c>
      <c r="H55" s="66"/>
      <c r="I55" s="61"/>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row>
    <row r="56" spans="1:56" s="3" customFormat="1" x14ac:dyDescent="0.25">
      <c r="A56" s="61"/>
      <c r="B56" s="64"/>
      <c r="C56" s="106"/>
      <c r="D56" s="61"/>
      <c r="E56" s="61"/>
      <c r="F56" s="106"/>
      <c r="G56" s="68" t="str">
        <f t="shared" si="1"/>
        <v/>
      </c>
      <c r="H56" s="66"/>
      <c r="I56" s="61"/>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row>
    <row r="57" spans="1:56" s="3" customFormat="1" x14ac:dyDescent="0.25">
      <c r="A57" s="61"/>
      <c r="B57" s="64"/>
      <c r="C57" s="106"/>
      <c r="D57" s="61"/>
      <c r="E57" s="61"/>
      <c r="F57" s="106"/>
      <c r="G57" s="68" t="str">
        <f t="shared" si="1"/>
        <v/>
      </c>
      <c r="H57" s="66"/>
      <c r="I57" s="61"/>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row>
    <row r="58" spans="1:56" s="3" customFormat="1" x14ac:dyDescent="0.25">
      <c r="A58" s="61"/>
      <c r="B58" s="64"/>
      <c r="C58" s="106"/>
      <c r="D58" s="61"/>
      <c r="E58" s="61"/>
      <c r="F58" s="106"/>
      <c r="G58" s="68" t="str">
        <f t="shared" si="1"/>
        <v/>
      </c>
      <c r="H58" s="66"/>
      <c r="I58" s="61"/>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row>
    <row r="59" spans="1:56" s="3" customFormat="1" x14ac:dyDescent="0.25">
      <c r="A59" s="61"/>
      <c r="B59" s="64"/>
      <c r="C59" s="106"/>
      <c r="D59" s="61"/>
      <c r="E59" s="61"/>
      <c r="F59" s="106"/>
      <c r="G59" s="68" t="str">
        <f t="shared" si="1"/>
        <v/>
      </c>
      <c r="H59" s="66"/>
      <c r="I59" s="61"/>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row>
    <row r="60" spans="1:56" s="3" customFormat="1" x14ac:dyDescent="0.25">
      <c r="A60" s="61"/>
      <c r="B60" s="64"/>
      <c r="C60" s="106"/>
      <c r="D60" s="61"/>
      <c r="E60" s="61"/>
      <c r="F60" s="106"/>
      <c r="G60" s="68" t="str">
        <f t="shared" si="1"/>
        <v/>
      </c>
      <c r="H60" s="66"/>
      <c r="I60" s="61"/>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row>
    <row r="61" spans="1:56" s="3" customFormat="1" x14ac:dyDescent="0.25">
      <c r="A61" s="61"/>
      <c r="B61" s="64"/>
      <c r="C61" s="106"/>
      <c r="D61" s="61"/>
      <c r="E61" s="61"/>
      <c r="F61" s="106"/>
      <c r="G61" s="68" t="str">
        <f t="shared" si="1"/>
        <v/>
      </c>
      <c r="H61" s="66"/>
      <c r="I61" s="61"/>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row>
    <row r="62" spans="1:56" s="3" customFormat="1" x14ac:dyDescent="0.25">
      <c r="A62" s="61"/>
      <c r="B62" s="64"/>
      <c r="C62" s="106"/>
      <c r="D62" s="61"/>
      <c r="E62" s="61"/>
      <c r="F62" s="106"/>
      <c r="G62" s="68" t="str">
        <f t="shared" si="1"/>
        <v/>
      </c>
      <c r="H62" s="66"/>
      <c r="I62" s="61"/>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row>
    <row r="63" spans="1:56" s="3" customFormat="1" x14ac:dyDescent="0.25">
      <c r="A63" s="61"/>
      <c r="B63" s="64"/>
      <c r="C63" s="106"/>
      <c r="D63" s="61"/>
      <c r="E63" s="61"/>
      <c r="F63" s="106"/>
      <c r="G63" s="68" t="str">
        <f t="shared" si="1"/>
        <v/>
      </c>
      <c r="H63" s="66"/>
      <c r="I63" s="61"/>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row>
    <row r="64" spans="1:56" s="3" customFormat="1" x14ac:dyDescent="0.25">
      <c r="A64" s="61"/>
      <c r="B64" s="64"/>
      <c r="C64" s="106"/>
      <c r="D64" s="61"/>
      <c r="E64" s="61"/>
      <c r="F64" s="106"/>
      <c r="G64" s="68" t="str">
        <f t="shared" si="1"/>
        <v/>
      </c>
      <c r="H64" s="66"/>
      <c r="I64" s="61"/>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row>
    <row r="65" spans="1:56" s="3" customFormat="1" x14ac:dyDescent="0.25">
      <c r="A65" s="61"/>
      <c r="B65" s="64"/>
      <c r="C65" s="106"/>
      <c r="D65" s="61"/>
      <c r="E65" s="61"/>
      <c r="F65" s="106"/>
      <c r="G65" s="68" t="str">
        <f t="shared" si="1"/>
        <v/>
      </c>
      <c r="H65" s="66"/>
      <c r="I65" s="61"/>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row>
    <row r="66" spans="1:56" x14ac:dyDescent="0.25">
      <c r="A66" s="34"/>
      <c r="B66" s="35"/>
      <c r="C66" s="36"/>
      <c r="D66" s="27"/>
      <c r="E66" s="27"/>
      <c r="F66" s="28"/>
      <c r="G66" s="28"/>
      <c r="H66" s="29"/>
      <c r="I66" s="29"/>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26"/>
      <c r="AW66" s="26"/>
      <c r="AX66" s="26"/>
      <c r="AY66" s="26"/>
      <c r="AZ66" s="26"/>
      <c r="BA66" s="26"/>
      <c r="BB66" s="26"/>
      <c r="BC66" s="26"/>
      <c r="BD66" s="26"/>
    </row>
    <row r="67" spans="1:56" ht="15" customHeight="1" x14ac:dyDescent="0.25">
      <c r="A67" s="27"/>
      <c r="B67" s="37" t="s">
        <v>167</v>
      </c>
      <c r="C67" s="38"/>
      <c r="D67" s="27"/>
      <c r="E67" s="27"/>
      <c r="F67" s="28"/>
      <c r="H67" s="165" t="s">
        <v>65</v>
      </c>
      <c r="I67" s="166"/>
      <c r="J67" s="40" t="str" cm="1">
        <f t="array" ref="J67">IF(OR(J51:J65="x"),"x","")</f>
        <v/>
      </c>
      <c r="K67" s="40" t="str" cm="1">
        <f t="array" ref="K67">IF(OR(K51:K65="x"),"x","")</f>
        <v/>
      </c>
      <c r="L67" s="40" t="str" cm="1">
        <f t="array" ref="L67">IF(OR(L51:L65="x"),"x","")</f>
        <v/>
      </c>
      <c r="M67" s="40" t="str" cm="1">
        <f t="array" ref="M67">IF(OR(M51:M65="x"),"x","")</f>
        <v/>
      </c>
      <c r="N67" s="40" t="str" cm="1">
        <f t="array" ref="N67">IF(OR(N51:N65="x"),"x","")</f>
        <v/>
      </c>
      <c r="O67" s="40" t="str" cm="1">
        <f t="array" ref="O67">IF(OR(O51:O65="x"),"x","")</f>
        <v/>
      </c>
      <c r="P67" s="40" t="str" cm="1">
        <f t="array" ref="P67">IF(OR(P51:P65="x"),"x","")</f>
        <v/>
      </c>
      <c r="Q67" s="40" t="str" cm="1">
        <f t="array" ref="Q67">IF(OR(Q51:Q65="x"),"x","")</f>
        <v/>
      </c>
      <c r="R67" s="40" t="str" cm="1">
        <f t="array" ref="R67">IF(OR(R51:R65="x"),"x","")</f>
        <v/>
      </c>
      <c r="S67" s="40" t="str" cm="1">
        <f t="array" ref="S67">IF(OR(S51:S65="x"),"x","")</f>
        <v/>
      </c>
      <c r="T67" s="40" t="str" cm="1">
        <f t="array" ref="T67">IF(OR(T51:T65="x"),"x","")</f>
        <v/>
      </c>
      <c r="U67" s="40" t="str" cm="1">
        <f t="array" ref="U67">IF(OR(U51:U65="x"),"x","")</f>
        <v/>
      </c>
      <c r="V67" s="40" t="str" cm="1">
        <f t="array" ref="V67">IF(OR(V51:V65="x"),"x","")</f>
        <v/>
      </c>
      <c r="W67" s="40" t="str" cm="1">
        <f t="array" ref="W67">IF(OR(W51:W65="x"),"x","")</f>
        <v/>
      </c>
      <c r="X67" s="40" t="str" cm="1">
        <f t="array" ref="X67">IF(OR(X51:X65="x"),"x","")</f>
        <v/>
      </c>
      <c r="Y67" s="40" t="str" cm="1">
        <f t="array" ref="Y67">IF(OR(Y51:Y65="x"),"x","")</f>
        <v/>
      </c>
      <c r="Z67" s="40" t="str" cm="1">
        <f t="array" ref="Z67">IF(OR(Z51:Z65="x"),"x","")</f>
        <v/>
      </c>
      <c r="AA67" s="31" t="str" cm="1">
        <f t="array" ref="AA67">IF(OR(AA51:AA65="x"),"x","")</f>
        <v/>
      </c>
      <c r="AB67" s="31" t="str" cm="1">
        <f t="array" ref="AB67">IF(OR(AB51:AB65="x"),"x","")</f>
        <v/>
      </c>
      <c r="AC67" s="31" t="str" cm="1">
        <f t="array" ref="AC67">IF(OR(AC51:AC65="x"),"x","")</f>
        <v/>
      </c>
      <c r="AD67" s="31" t="str" cm="1">
        <f t="array" ref="AD67">IF(OR(AD51:AD65="x"),"x","")</f>
        <v/>
      </c>
      <c r="AE67" s="40" t="str" cm="1">
        <f t="array" ref="AE67">IF(OR(AE51:AE65="x"),"x","")</f>
        <v/>
      </c>
      <c r="AF67" s="40" t="str" cm="1">
        <f t="array" ref="AF67">IF(OR(AF51:AF65="x"),"x","")</f>
        <v/>
      </c>
      <c r="AG67" s="40" t="str" cm="1">
        <f t="array" ref="AG67">IF(OR(AG51:AG65="x"),"x","")</f>
        <v/>
      </c>
      <c r="AH67" s="40" t="str" cm="1">
        <f t="array" ref="AH67">IF(OR(AH51:AH65="x"),"x","")</f>
        <v/>
      </c>
      <c r="AI67" s="40" t="str" cm="1">
        <f t="array" ref="AI67">IF(OR(AI51:AI65="x"),"x","")</f>
        <v/>
      </c>
      <c r="AJ67" s="40" t="str" cm="1">
        <f t="array" ref="AJ67">IF(OR(AJ51:AJ65="x"),"x","")</f>
        <v/>
      </c>
      <c r="AK67" s="31" t="str" cm="1">
        <f t="array" ref="AK67">IF(OR(AK51:AK65="x"),"x","")</f>
        <v/>
      </c>
      <c r="AL67" s="40" t="str" cm="1">
        <f t="array" ref="AL67">IF(OR(AL51:AL65="x"),"x","")</f>
        <v/>
      </c>
      <c r="AM67" s="40" t="str" cm="1">
        <f t="array" ref="AM67">IF(OR(AM51:AM65="x"),"x","")</f>
        <v/>
      </c>
      <c r="AN67" s="31" t="str" cm="1">
        <f t="array" ref="AN67">IF(OR(AN51:AN65="x"),"x","")</f>
        <v/>
      </c>
      <c r="AO67" s="40" t="str" cm="1">
        <f t="array" ref="AO67">IF(OR(AO51:AO65="x"),"x","")</f>
        <v/>
      </c>
      <c r="AP67" s="40" t="str" cm="1">
        <f t="array" ref="AP67">IF(OR(AP51:AP65="x"),"x","")</f>
        <v/>
      </c>
      <c r="AQ67" s="31" t="str" cm="1">
        <f t="array" ref="AQ67">IF(OR(AQ51:AQ65="x"),"x","")</f>
        <v/>
      </c>
      <c r="AR67" s="31" t="str" cm="1">
        <f t="array" ref="AR67">IF(OR(AR51:AR65="x"),"x","")</f>
        <v/>
      </c>
      <c r="AS67" s="31" t="str" cm="1">
        <f t="array" ref="AS67">IF(OR(AS51:AS65="x"),"x","")</f>
        <v/>
      </c>
      <c r="AT67" s="40" t="str" cm="1">
        <f t="array" ref="AT67">IF(OR(AT51:AT65="x"),"x","")</f>
        <v/>
      </c>
      <c r="AU67" s="31" t="str" cm="1">
        <f t="array" ref="AU67">IF(OR(AU51:AU65="x"),"x","")</f>
        <v/>
      </c>
      <c r="AV67" s="40"/>
      <c r="AW67" s="96"/>
      <c r="AX67" s="26"/>
      <c r="AY67" s="26"/>
      <c r="AZ67" s="26"/>
      <c r="BA67" s="26"/>
      <c r="BB67" s="26"/>
      <c r="BC67" s="26"/>
      <c r="BD67" s="26"/>
    </row>
    <row r="68" spans="1:56" ht="30" x14ac:dyDescent="0.25">
      <c r="A68" s="162" t="s">
        <v>42</v>
      </c>
      <c r="B68" s="162"/>
      <c r="C68" s="162"/>
      <c r="D68" s="162"/>
      <c r="E68" s="162"/>
      <c r="F68" s="162"/>
      <c r="G68" s="162"/>
      <c r="H68" s="41" t="s">
        <v>66</v>
      </c>
      <c r="I68" s="42" t="str">
        <f>IF(AND($J$67="",$K$67="",$L$67="",$M$67="",$N$67="",$P$67="",$Q$67="",$R$67="",$S$67="",$U$67="",$V$67="",$X$67="",$Y$67="",$Z$67="",$AA$67="",$AB$67="",$AC$67="",$AD$67="",$AE$67="",$AF$67="",$AG$67="",$AH$67="",$AI$67="",$AJ$67="",$AK$67="",$AL$67="",$AM$67="",$AN$67="",$AO$67="",$AP$67="",$AQ$67="",$AR$67="",$AS$67="",$AU$67=""),"BASTA",IF(AND($J$67="",$L$67="",$N$67="",$Q$67="",$R$67="",$U$67="",$V$67="",$X$67="",$Y$67="",$Z$67="",$AB$67="",$AC$67="",$AD$67="",$AE$67="",$AF$67="",$AG$67="",$AH$67="",$AI$67=""),"BETA","DECLARED"))</f>
        <v>BASTA</v>
      </c>
      <c r="J68" s="2"/>
      <c r="K68" s="2"/>
      <c r="L68" s="2"/>
      <c r="M68" s="2" t="s">
        <v>167</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sheetData>
  <mergeCells count="29">
    <mergeCell ref="A4:E4"/>
    <mergeCell ref="G4:I4"/>
    <mergeCell ref="A5:C5"/>
    <mergeCell ref="B6:C6"/>
    <mergeCell ref="G6:I6"/>
    <mergeCell ref="AX48:BD48"/>
    <mergeCell ref="AX49:BD49"/>
    <mergeCell ref="AX11:BD11"/>
    <mergeCell ref="AX12:BD12"/>
    <mergeCell ref="J11:AV11"/>
    <mergeCell ref="J12:AV12"/>
    <mergeCell ref="J48:AV48"/>
    <mergeCell ref="J49:AV49"/>
    <mergeCell ref="H67:I67"/>
    <mergeCell ref="A68:G68"/>
    <mergeCell ref="AW14:AW16"/>
    <mergeCell ref="H1:J2"/>
    <mergeCell ref="A35:E39"/>
    <mergeCell ref="A47:G47"/>
    <mergeCell ref="A48:I49"/>
    <mergeCell ref="H30:I30"/>
    <mergeCell ref="A31:G31"/>
    <mergeCell ref="A34:F34"/>
    <mergeCell ref="B7:C7"/>
    <mergeCell ref="G7:I7"/>
    <mergeCell ref="G8:I8"/>
    <mergeCell ref="A10:H10"/>
    <mergeCell ref="A11:I12"/>
    <mergeCell ref="A1:F2"/>
  </mergeCells>
  <conditionalFormatting sqref="B8">
    <cfRule type="expression" dxfId="128" priority="306">
      <formula>$I$31="DECLARED"</formula>
    </cfRule>
    <cfRule type="expression" dxfId="127" priority="307">
      <formula>$I$31="BETA"</formula>
    </cfRule>
    <cfRule type="expression" dxfId="126" priority="308">
      <formula>$I$31="BASTA"</formula>
    </cfRule>
  </conditionalFormatting>
  <conditionalFormatting sqref="C8">
    <cfRule type="expression" dxfId="125" priority="303">
      <formula>$I$68="DECLARED"</formula>
    </cfRule>
    <cfRule type="expression" dxfId="124" priority="304">
      <formula>$I$68="BETA"</formula>
    </cfRule>
    <cfRule type="expression" dxfId="123" priority="305">
      <formula>$I$68="BASTA"</formula>
    </cfRule>
  </conditionalFormatting>
  <conditionalFormatting sqref="I31">
    <cfRule type="expression" dxfId="122" priority="374">
      <formula>$I$31="BASTA"</formula>
    </cfRule>
    <cfRule type="expression" dxfId="121" priority="372">
      <formula>$I$31="DECLARED"</formula>
    </cfRule>
    <cfRule type="expression" dxfId="120" priority="373">
      <formula>$I$31="BETA"</formula>
    </cfRule>
  </conditionalFormatting>
  <conditionalFormatting sqref="I68">
    <cfRule type="expression" dxfId="119" priority="309">
      <formula>$I$68="DECLARED"</formula>
    </cfRule>
    <cfRule type="expression" dxfId="118" priority="310">
      <formula>$I$68="BETA"</formula>
    </cfRule>
    <cfRule type="expression" dxfId="117" priority="311">
      <formula>$I$68="BASTA"</formula>
    </cfRule>
  </conditionalFormatting>
  <conditionalFormatting sqref="J14:J28">
    <cfRule type="expression" dxfId="116" priority="101">
      <formula>IF(OR(ISNUMBER(SEARCH("H350",H14)),ISNUMBER(SEARCH("H350",H14))),TRUE,"")</formula>
    </cfRule>
  </conditionalFormatting>
  <conditionalFormatting sqref="J51:J65">
    <cfRule type="expression" dxfId="115" priority="48">
      <formula>IF(OR(ISNUMBER(SEARCH("H350",H51)),ISNUMBER(SEARCH("H350",H51))),TRUE,"")</formula>
    </cfRule>
  </conditionalFormatting>
  <conditionalFormatting sqref="K14:K28">
    <cfRule type="expression" dxfId="114" priority="100">
      <formula>IF(OR(ISNUMBER(SEARCH("H351",H14)),ISNUMBER(SEARCH("H351",H14))),TRUE,"")</formula>
    </cfRule>
  </conditionalFormatting>
  <conditionalFormatting sqref="K51:K65">
    <cfRule type="expression" dxfId="113" priority="47">
      <formula>IF(OR(ISNUMBER(SEARCH("H351",H51)),ISNUMBER(SEARCH("H351",H51))),TRUE,"")</formula>
    </cfRule>
  </conditionalFormatting>
  <conditionalFormatting sqref="L14:L28">
    <cfRule type="expression" dxfId="112" priority="99">
      <formula>IF(OR(ISNUMBER(SEARCH("H340",H14)),ISNUMBER(SEARCH("H340",H14))),TRUE,"")</formula>
    </cfRule>
  </conditionalFormatting>
  <conditionalFormatting sqref="L51:L65">
    <cfRule type="expression" dxfId="111" priority="46">
      <formula>IF(OR(ISNUMBER(SEARCH("H340",H51)),ISNUMBER(SEARCH("H340",H51))),TRUE,"")</formula>
    </cfRule>
  </conditionalFormatting>
  <conditionalFormatting sqref="M14:M28">
    <cfRule type="expression" dxfId="110" priority="98">
      <formula>IF(OR(ISNUMBER(SEARCH("H341",H14)),ISNUMBER(SEARCH("H341",H14))),TRUE,"")</formula>
    </cfRule>
  </conditionalFormatting>
  <conditionalFormatting sqref="M51:M65">
    <cfRule type="expression" dxfId="109" priority="45">
      <formula>IF(OR(ISNUMBER(SEARCH("H341",H51)),ISNUMBER(SEARCH("H341",H51))),TRUE,"")</formula>
    </cfRule>
  </conditionalFormatting>
  <conditionalFormatting sqref="N14:N28">
    <cfRule type="expression" dxfId="108" priority="97">
      <formula>IF(OR(ISNUMBER(SEARCH("H360",H14)),ISNUMBER(SEARCH("H360",H14))),TRUE,"")</formula>
    </cfRule>
  </conditionalFormatting>
  <conditionalFormatting sqref="N29">
    <cfRule type="expression" dxfId="107" priority="242">
      <formula>IF(OR(ISNUMBER(SEARCH("H360",H29)),ISNUMBER(SEARCH("H360",H29))),"True","")</formula>
    </cfRule>
  </conditionalFormatting>
  <conditionalFormatting sqref="N51:N65">
    <cfRule type="expression" dxfId="106" priority="44">
      <formula>IF(OR(ISNUMBER(SEARCH("H360",H51)),ISNUMBER(SEARCH("H360",H51))),TRUE,"")</formula>
    </cfRule>
  </conditionalFormatting>
  <conditionalFormatting sqref="N66">
    <cfRule type="expression" dxfId="105" priority="181">
      <formula>IF(OR(ISNUMBER(SEARCH("H360",H66)),ISNUMBER(SEARCH("H360",H66))),"True","")</formula>
    </cfRule>
  </conditionalFormatting>
  <conditionalFormatting sqref="O14:O28">
    <cfRule type="expression" dxfId="104" priority="70">
      <formula>IF(OR(ISNUMBER(SEARCH("H360",H14)),ISNUMBER(SEARCH("H360",H14))),TRUE,"")</formula>
    </cfRule>
  </conditionalFormatting>
  <conditionalFormatting sqref="O51:O65">
    <cfRule type="expression" dxfId="103" priority="17">
      <formula>IF(OR(ISNUMBER(SEARCH("H360",H51)),ISNUMBER(SEARCH("H360",H51))),TRUE,"")</formula>
    </cfRule>
  </conditionalFormatting>
  <conditionalFormatting sqref="P14:P28">
    <cfRule type="expression" dxfId="102" priority="54">
      <formula>IF(OR(ISNUMBER(SEARCH("H361",H14)),ISNUMBER(SEARCH("H361",H14))),TRUE,"")</formula>
    </cfRule>
  </conditionalFormatting>
  <conditionalFormatting sqref="P51:P65">
    <cfRule type="expression" dxfId="101" priority="1">
      <formula>IF(OR(ISNUMBER(SEARCH("H361",H51)),ISNUMBER(SEARCH("H361",H51))),TRUE,"")</formula>
    </cfRule>
  </conditionalFormatting>
  <conditionalFormatting sqref="Q14:Q28">
    <cfRule type="expression" dxfId="100" priority="96">
      <formula>IF(OR(ISNUMBER(SEARCH("H362",H14)),ISNUMBER(SEARCH("H362",H14))),TRUE,"")</formula>
    </cfRule>
  </conditionalFormatting>
  <conditionalFormatting sqref="Q51:Q65">
    <cfRule type="expression" dxfId="99" priority="43">
      <formula>IF(OR(ISNUMBER(SEARCH("H362",H51)),ISNUMBER(SEARCH("H362",H51))),TRUE,"")</formula>
    </cfRule>
  </conditionalFormatting>
  <conditionalFormatting sqref="R14:R28">
    <cfRule type="expression" dxfId="98" priority="69">
      <formula>IF(OR(ISNUMBER(SEARCH("EUH380",H14)),ISNUMBER(SEARCH("EUH380",H14))),TRUE,"")</formula>
    </cfRule>
    <cfRule type="expression" dxfId="97" priority="68">
      <formula>IF(OR(ISNUMBER(SEARCH("EUH430",H14)),ISNUMBER(SEARCH("EUH430",H14))),TRUE,"")</formula>
    </cfRule>
  </conditionalFormatting>
  <conditionalFormatting sqref="R51:R65">
    <cfRule type="expression" dxfId="96" priority="16">
      <formula>IF(OR(ISNUMBER(SEARCH("EUH380",H51)),ISNUMBER(SEARCH("EUH380",H51))),TRUE,"")</formula>
    </cfRule>
    <cfRule type="expression" dxfId="95" priority="15">
      <formula>IF(OR(ISNUMBER(SEARCH("EUH430",H51)),ISNUMBER(SEARCH("EUH430",H51))),TRUE,"")</formula>
    </cfRule>
  </conditionalFormatting>
  <conditionalFormatting sqref="S14:S28">
    <cfRule type="expression" dxfId="94" priority="66">
      <formula>IF(OR(ISNUMBER(SEARCH("EUH431",H14)),ISNUMBER(SEARCH("EUH431",H14))),TRUE,"")</formula>
    </cfRule>
    <cfRule type="expression" dxfId="93" priority="67">
      <formula>IF(OR(ISNUMBER(SEARCH("EUH381",H14)),ISNUMBER(SEARCH("EUH381",H14))),TRUE,"")</formula>
    </cfRule>
  </conditionalFormatting>
  <conditionalFormatting sqref="S51:S65">
    <cfRule type="expression" dxfId="92" priority="14">
      <formula>IF(OR(ISNUMBER(SEARCH("EUH381",H51)),ISNUMBER(SEARCH("EUH381",H51))),TRUE,"")</formula>
    </cfRule>
    <cfRule type="expression" dxfId="91" priority="13">
      <formula>IF(OR(ISNUMBER(SEARCH("EUH431",H51)),ISNUMBER(SEARCH("EUH431",H51))),TRUE,"")</formula>
    </cfRule>
  </conditionalFormatting>
  <conditionalFormatting sqref="V14:V28">
    <cfRule type="expression" dxfId="90" priority="65">
      <formula>IF(OR(ISNUMBER(SEARCH("EUH441",H14)),ISNUMBER(SEARCH("EUH441",H14))),TRUE,"")</formula>
    </cfRule>
  </conditionalFormatting>
  <conditionalFormatting sqref="V51:V65">
    <cfRule type="expression" dxfId="89" priority="12">
      <formula>IF(OR(ISNUMBER(SEARCH("EUH441",H51)),ISNUMBER(SEARCH("EUH441",H51))),TRUE,"")</formula>
    </cfRule>
  </conditionalFormatting>
  <conditionalFormatting sqref="Y14:Y28">
    <cfRule type="expression" dxfId="88" priority="59">
      <formula>IF(OR(ISNUMBER(SEARCH("H372",H14)),ISNUMBER(SEARCH("H372",H14))),TRUE,"")</formula>
    </cfRule>
    <cfRule type="expression" dxfId="87" priority="60">
      <formula>IF(OR(ISNUMBER(SEARCH("H361",H14)),ISNUMBER(SEARCH("H361",H14))),TRUE,"")</formula>
    </cfRule>
    <cfRule type="expression" dxfId="86" priority="61">
      <formula>IF(OR(ISNUMBER(SEARCH("H360",H14)),ISNUMBER(SEARCH("H360",H14))),TRUE,"")</formula>
    </cfRule>
    <cfRule type="expression" dxfId="85" priority="62">
      <formula>IF(OR(ISNUMBER(SEARCH("H340",H14)),ISNUMBER(SEARCH("H340",H14))),TRUE,"")</formula>
    </cfRule>
    <cfRule type="expression" dxfId="84" priority="63">
      <formula>IF(OR(ISNUMBER(SEARCH("H350",H14)),ISNUMBER(SEARCH("H350",H14))),TRUE,"")</formula>
    </cfRule>
    <cfRule type="expression" dxfId="83" priority="64">
      <formula>IF(OR(ISNUMBER(SEARCH("EUH450",H14)),ISNUMBER(SEARCH("EUH450",H14))),TRUE,"")</formula>
    </cfRule>
    <cfRule type="expression" dxfId="82" priority="56">
      <formula>IF(OR(ISNUMBER(SEARCH("EUH430",H14)),ISNUMBER(SEARCH("EUH430",H14))),TRUE,"")</formula>
    </cfRule>
    <cfRule type="expression" dxfId="81" priority="57">
      <formula>IF(OR(ISNUMBER(SEARCH("EUH380",H14)),ISNUMBER(SEARCH("EUH380",H14))),TRUE,"")</formula>
    </cfRule>
    <cfRule type="expression" dxfId="80" priority="58">
      <formula>IF(OR(ISNUMBER(SEARCH("H373",H14)),ISNUMBER(SEARCH("H373",H14))),TRUE,"")</formula>
    </cfRule>
  </conditionalFormatting>
  <conditionalFormatting sqref="Y51:Y65">
    <cfRule type="expression" dxfId="79" priority="10">
      <formula>IF(OR(ISNUMBER(SEARCH("H350",H51)),ISNUMBER(SEARCH("H350",H51))),TRUE,"")</formula>
    </cfRule>
    <cfRule type="expression" dxfId="78" priority="3">
      <formula>IF(OR(ISNUMBER(SEARCH("EUH430",H51)),ISNUMBER(SEARCH("EUH430",H51))),TRUE,"")</formula>
    </cfRule>
    <cfRule type="expression" dxfId="77" priority="4">
      <formula>IF(OR(ISNUMBER(SEARCH("EUH380",H51)),ISNUMBER(SEARCH("EUH380",H51))),TRUE,"")</formula>
    </cfRule>
    <cfRule type="expression" dxfId="76" priority="5">
      <formula>IF(OR(ISNUMBER(SEARCH("H373",H51)),ISNUMBER(SEARCH("H373",H51))),TRUE,"")</formula>
    </cfRule>
    <cfRule type="expression" dxfId="75" priority="6">
      <formula>IF(OR(ISNUMBER(SEARCH("H372",H51)),ISNUMBER(SEARCH("H372",H51))),TRUE,"")</formula>
    </cfRule>
    <cfRule type="expression" dxfId="74" priority="7">
      <formula>IF(OR(ISNUMBER(SEARCH("H361",H51)),ISNUMBER(SEARCH("H361",H51))),TRUE,"")</formula>
    </cfRule>
    <cfRule type="expression" dxfId="73" priority="8">
      <formula>IF(OR(ISNUMBER(SEARCH("H360",H51)),ISNUMBER(SEARCH("H360",H51))),TRUE,"")</formula>
    </cfRule>
    <cfRule type="expression" dxfId="72" priority="9">
      <formula>IF(OR(ISNUMBER(SEARCH("H340",H51)),ISNUMBER(SEARCH("H340",H51))),TRUE,"")</formula>
    </cfRule>
    <cfRule type="expression" dxfId="71" priority="11">
      <formula>IF(OR(ISNUMBER(SEARCH("EUH450",H51)),ISNUMBER(SEARCH("EUH450",H51))),TRUE,"")</formula>
    </cfRule>
  </conditionalFormatting>
  <conditionalFormatting sqref="Z14:Z28">
    <cfRule type="expression" dxfId="70" priority="55">
      <formula>IF(OR(ISNUMBER(SEARCH("EUH451",H14)),ISNUMBER(SEARCH("EUH451",H14))),TRUE,"")</formula>
    </cfRule>
  </conditionalFormatting>
  <conditionalFormatting sqref="Z51:Z65">
    <cfRule type="expression" dxfId="69" priority="2">
      <formula>IF(OR(ISNUMBER(SEARCH("EUH451",H51)),ISNUMBER(SEARCH("EUH451",H51))),TRUE,"")</formula>
    </cfRule>
  </conditionalFormatting>
  <conditionalFormatting sqref="AE14:AE28">
    <cfRule type="expression" dxfId="68" priority="95">
      <formula>IF(OR(ISNUMBER(SEARCH("H420",H14)),ISNUMBER(SEARCH("H420",H14))),TRUE,"")</formula>
    </cfRule>
  </conditionalFormatting>
  <conditionalFormatting sqref="AE51:AE65">
    <cfRule type="expression" dxfId="67" priority="42">
      <formula>IF(OR(ISNUMBER(SEARCH("H420",H51)),ISNUMBER(SEARCH("H420",H51))),TRUE,"")</formula>
    </cfRule>
  </conditionalFormatting>
  <conditionalFormatting sqref="AG14:AG28">
    <cfRule type="expression" dxfId="66" priority="94">
      <formula>IF(OR(ISNUMBER(SEARCH("H334",H14)),ISNUMBER(SEARCH("H334",H14))),TRUE,"")</formula>
    </cfRule>
  </conditionalFormatting>
  <conditionalFormatting sqref="AG51:AG65">
    <cfRule type="expression" dxfId="65" priority="41">
      <formula>IF(OR(ISNUMBER(SEARCH("H334",H51)),ISNUMBER(SEARCH("H334",H51))),TRUE,"")</formula>
    </cfRule>
  </conditionalFormatting>
  <conditionalFormatting sqref="AH14:AH28">
    <cfRule type="expression" dxfId="64" priority="93">
      <formula>IF(OR(ISNUMBER(SEARCH("H334",H14)),ISNUMBER(SEARCH("H334",H14))),TRUE,"")</formula>
    </cfRule>
  </conditionalFormatting>
  <conditionalFormatting sqref="AH51:AH65">
    <cfRule type="expression" dxfId="63" priority="40">
      <formula>IF(OR(ISNUMBER(SEARCH("H334",H51)),ISNUMBER(SEARCH("H334",H51))),TRUE,"")</formula>
    </cfRule>
  </conditionalFormatting>
  <conditionalFormatting sqref="AI14:AI28">
    <cfRule type="expression" dxfId="62" priority="92">
      <formula>IF(OR(ISNUMBER(SEARCH("H317",H14)),ISNUMBER(SEARCH("H317",H14))),TRUE,"")</formula>
    </cfRule>
  </conditionalFormatting>
  <conditionalFormatting sqref="AI51:AI65">
    <cfRule type="expression" dxfId="61" priority="39">
      <formula>IF(OR(ISNUMBER(SEARCH("H317",H51)),ISNUMBER(SEARCH("H317",H51))),TRUE,"")</formula>
    </cfRule>
  </conditionalFormatting>
  <conditionalFormatting sqref="AJ14:AJ28">
    <cfRule type="expression" dxfId="60" priority="91">
      <formula>IF(OR(ISNUMBER(SEARCH("H317",H14)),ISNUMBER(SEARCH("H317",H14))),TRUE,"")</formula>
    </cfRule>
  </conditionalFormatting>
  <conditionalFormatting sqref="AJ51:AJ65">
    <cfRule type="expression" dxfId="59" priority="38">
      <formula>IF(OR(ISNUMBER(SEARCH("H317",H51)),ISNUMBER(SEARCH("H317",H51))),TRUE,"")</formula>
    </cfRule>
  </conditionalFormatting>
  <conditionalFormatting sqref="AK14:AK28">
    <cfRule type="expression" dxfId="58" priority="89">
      <formula>IF(OR(ISNUMBER(SEARCH("H301",H14)),ISNUMBER(SEARCH("H301",H14))),TRUE,"")</formula>
    </cfRule>
    <cfRule type="expression" dxfId="57" priority="90">
      <formula>IF(OR(ISNUMBER(SEARCH("H300",H14)),ISNUMBER(SEARCH("H300",H14))),TRUE,"")</formula>
    </cfRule>
    <cfRule type="expression" dxfId="56" priority="85">
      <formula>IF(OR(ISNUMBER(SEARCH("H331",H14)),ISNUMBER(SEARCH("H331",H14))),TRUE,"")</formula>
    </cfRule>
    <cfRule type="expression" dxfId="55" priority="86">
      <formula>IF(OR(ISNUMBER(SEARCH("H330",H14)),ISNUMBER(SEARCH("H330",H14))),TRUE,"")</formula>
    </cfRule>
    <cfRule type="expression" dxfId="54" priority="87">
      <formula>IF(OR(ISNUMBER(SEARCH("H311",H14)),ISNUMBER(SEARCH("H311",H14))),TRUE,"")</formula>
    </cfRule>
    <cfRule type="expression" dxfId="53" priority="88">
      <formula>IF(OR(ISNUMBER(SEARCH("H310",H14)),ISNUMBER(SEARCH("H310",H14))),TRUE,"")</formula>
    </cfRule>
  </conditionalFormatting>
  <conditionalFormatting sqref="AK51:AK65">
    <cfRule type="expression" dxfId="52" priority="35">
      <formula>IF(OR(ISNUMBER(SEARCH("H310",H51)),ISNUMBER(SEARCH("H310",H51))),TRUE,"")</formula>
    </cfRule>
    <cfRule type="expression" dxfId="51" priority="36">
      <formula>IF(OR(ISNUMBER(SEARCH("H301",H51)),ISNUMBER(SEARCH("H301",H51))),TRUE,"")</formula>
    </cfRule>
    <cfRule type="expression" dxfId="50" priority="37">
      <formula>IF(OR(ISNUMBER(SEARCH("H300",H51)),ISNUMBER(SEARCH("H300",H51))),TRUE,"")</formula>
    </cfRule>
    <cfRule type="expression" dxfId="49" priority="32">
      <formula>IF(OR(ISNUMBER(SEARCH("H331",H51)),ISNUMBER(SEARCH("H331",H51))),TRUE,"")</formula>
    </cfRule>
    <cfRule type="expression" dxfId="48" priority="33">
      <formula>IF(OR(ISNUMBER(SEARCH("H330",H51)),ISNUMBER(SEARCH("H330",H51))),TRUE,"")</formula>
    </cfRule>
    <cfRule type="expression" dxfId="47" priority="34">
      <formula>IF(OR(ISNUMBER(SEARCH("H311",H51)),ISNUMBER(SEARCH("H311",H51))),TRUE,"")</formula>
    </cfRule>
  </conditionalFormatting>
  <conditionalFormatting sqref="AL14:AL28">
    <cfRule type="expression" dxfId="46" priority="84">
      <formula>IF(OR(ISNUMBER(SEARCH("H370",H14)),ISNUMBER(SEARCH("H370",H14))),TRUE,"")</formula>
    </cfRule>
  </conditionalFormatting>
  <conditionalFormatting sqref="AL51:AL65">
    <cfRule type="expression" dxfId="45" priority="31">
      <formula>IF(OR(ISNUMBER(SEARCH("H370",H51)),ISNUMBER(SEARCH("H370",H51))),TRUE,"")</formula>
    </cfRule>
  </conditionalFormatting>
  <conditionalFormatting sqref="AM14:AM28">
    <cfRule type="expression" dxfId="44" priority="83">
      <formula>IF(OR(ISNUMBER(SEARCH("H371",H14)),ISNUMBER(SEARCH("H371",H14))),TRUE,"")</formula>
    </cfRule>
  </conditionalFormatting>
  <conditionalFormatting sqref="AM51:AM65">
    <cfRule type="expression" dxfId="43" priority="30">
      <formula>IF(OR(ISNUMBER(SEARCH("H371",H51)),ISNUMBER(SEARCH("H371",H51))),TRUE,"")</formula>
    </cfRule>
  </conditionalFormatting>
  <conditionalFormatting sqref="AN14:AN28">
    <cfRule type="expression" dxfId="42" priority="82">
      <formula>IF(OR(ISNUMBER(SEARCH("H304",H14)),ISNUMBER(SEARCH("H304",H14))),TRUE,"")</formula>
    </cfRule>
  </conditionalFormatting>
  <conditionalFormatting sqref="AN51:AN65">
    <cfRule type="expression" dxfId="41" priority="29">
      <formula>IF(OR(ISNUMBER(SEARCH("H304",H51)),ISNUMBER(SEARCH("H304",H51))),TRUE,"")</formula>
    </cfRule>
  </conditionalFormatting>
  <conditionalFormatting sqref="AO14:AO28">
    <cfRule type="expression" dxfId="40" priority="81">
      <formula>IF(OR(ISNUMBER(SEARCH("H372",H14)),ISNUMBER(SEARCH("H372",H14))),TRUE,"")</formula>
    </cfRule>
  </conditionalFormatting>
  <conditionalFormatting sqref="AO51:AO65">
    <cfRule type="expression" dxfId="39" priority="28">
      <formula>IF(OR(ISNUMBER(SEARCH("H372",H51)),ISNUMBER(SEARCH("H372",H51))),TRUE,"")</formula>
    </cfRule>
  </conditionalFormatting>
  <conditionalFormatting sqref="AP14:AP28">
    <cfRule type="expression" dxfId="38" priority="80">
      <formula>IF(OR(ISNUMBER(SEARCH("H373",H14)),ISNUMBER(SEARCH("H373",H14))),TRUE,"")</formula>
    </cfRule>
  </conditionalFormatting>
  <conditionalFormatting sqref="AP51:AP65">
    <cfRule type="expression" dxfId="37" priority="27">
      <formula>IF(OR(ISNUMBER(SEARCH("H373",H51)),ISNUMBER(SEARCH("H373",H51))),TRUE,"")</formula>
    </cfRule>
  </conditionalFormatting>
  <conditionalFormatting sqref="AQ14:AQ28">
    <cfRule type="expression" dxfId="36" priority="76">
      <formula>IF(OR(ISNUMBER(SEARCH("H371",H14)),ISNUMBER(SEARCH("H371",H14))),TRUE,"")</formula>
    </cfRule>
    <cfRule type="expression" dxfId="35" priority="78">
      <formula>IF(OR(ISNUMBER(SEARCH("H331",H14)),ISNUMBER(SEARCH("H331",H14))),TRUE,"")</formula>
    </cfRule>
    <cfRule type="expression" dxfId="34" priority="75">
      <formula>IF(OR(ISNUMBER(SEARCH("H336",H14)),ISNUMBER(SEARCH("H336",H14))),TRUE,"")</formula>
    </cfRule>
    <cfRule type="expression" dxfId="33" priority="79">
      <formula>IF(OR(ISNUMBER(SEARCH("H330",H14)),ISNUMBER(SEARCH("H330",H14))),TRUE,"")</formula>
    </cfRule>
    <cfRule type="expression" dxfId="32" priority="77">
      <formula>IF(OR(ISNUMBER(SEARCH("H332",H14)),ISNUMBER(SEARCH("H332",H14))),TRUE,"")</formula>
    </cfRule>
    <cfRule type="expression" dxfId="31" priority="74">
      <formula>IF(OR(ISNUMBER(SEARCH("H373",H14)),ISNUMBER(SEARCH("H373",H14))),TRUE,"")</formula>
    </cfRule>
  </conditionalFormatting>
  <conditionalFormatting sqref="AQ51:AQ65">
    <cfRule type="expression" dxfId="30" priority="21">
      <formula>IF(OR(ISNUMBER(SEARCH("H373",H51)),ISNUMBER(SEARCH("H373",H51))),TRUE,"")</formula>
    </cfRule>
    <cfRule type="expression" dxfId="29" priority="22">
      <formula>IF(OR(ISNUMBER(SEARCH("H336",H51)),ISNUMBER(SEARCH("H336",H51))),TRUE,"")</formula>
    </cfRule>
    <cfRule type="expression" dxfId="28" priority="26">
      <formula>IF(OR(ISNUMBER(SEARCH("H330",H51)),ISNUMBER(SEARCH("H330",H51))),TRUE,"")</formula>
    </cfRule>
    <cfRule type="expression" dxfId="27" priority="25">
      <formula>IF(OR(ISNUMBER(SEARCH("H331",H51)),ISNUMBER(SEARCH("H331",H51))),TRUE,"")</formula>
    </cfRule>
    <cfRule type="expression" dxfId="26" priority="24">
      <formula>IF(OR(ISNUMBER(SEARCH("H332",H51)),ISNUMBER(SEARCH("H332",H51))),TRUE,"")</formula>
    </cfRule>
    <cfRule type="expression" dxfId="25" priority="23">
      <formula>IF(OR(ISNUMBER(SEARCH("H371",H51)),ISNUMBER(SEARCH("H371",H51))),TRUE,"")</formula>
    </cfRule>
  </conditionalFormatting>
  <conditionalFormatting sqref="AR14:AR28">
    <cfRule type="expression" dxfId="24" priority="73">
      <formula>IF(OR(ISNUMBER(SEARCH("H400",H14)),ISNUMBER(SEARCH("H400",H14))),TRUE,"")</formula>
    </cfRule>
  </conditionalFormatting>
  <conditionalFormatting sqref="AR51:AR65">
    <cfRule type="expression" dxfId="23" priority="20">
      <formula>IF(OR(ISNUMBER(SEARCH("H400",H51)),ISNUMBER(SEARCH("H400",H51))),TRUE,"")</formula>
    </cfRule>
  </conditionalFormatting>
  <conditionalFormatting sqref="AS14:AS28">
    <cfRule type="expression" dxfId="22" priority="71">
      <formula>IF(OR(ISNUMBER(SEARCH("H411",H14)),ISNUMBER(SEARCH("H411",H14))),TRUE,"")</formula>
    </cfRule>
    <cfRule type="expression" dxfId="21" priority="72">
      <formula>IF(OR(ISNUMBER(SEARCH("H410",H14)),ISNUMBER(SEARCH("H410",H14))),TRUE,"")</formula>
    </cfRule>
  </conditionalFormatting>
  <conditionalFormatting sqref="AS51:AS65">
    <cfRule type="expression" dxfId="20" priority="19">
      <formula>IF(OR(ISNUMBER(SEARCH("H410",H51)),ISNUMBER(SEARCH("H410",H51))),TRUE,"")</formula>
    </cfRule>
    <cfRule type="expression" dxfId="19" priority="18">
      <formula>IF(OR(ISNUMBER(SEARCH("H411",H51)),ISNUMBER(SEARCH("H411",H51))),TRUE,"")</formula>
    </cfRule>
  </conditionalFormatting>
  <conditionalFormatting sqref="AT14:AT28">
    <cfRule type="expression" dxfId="18" priority="102">
      <formula>IF(OR(ISNUMBER(SEARCH("H412",H14)),ISNUMBER(SEARCH("H412",H14))),TRUE,"")</formula>
    </cfRule>
  </conditionalFormatting>
  <conditionalFormatting sqref="AT51:AT65">
    <cfRule type="expression" dxfId="17" priority="49">
      <formula>IF(OR(ISNUMBER(SEARCH("H412",H51)),ISNUMBER(SEARCH("H412",H51))),TRUE,"")</formula>
    </cfRule>
  </conditionalFormatting>
  <conditionalFormatting sqref="AU14:AU28">
    <cfRule type="expression" dxfId="16" priority="103">
      <formula>IF(OR(ISNUMBER(SEARCH("H411",H14)),ISNUMBER(SEARCH("H411",H14))),TRUE,"")</formula>
    </cfRule>
    <cfRule type="expression" dxfId="15" priority="106">
      <formula>IF(OR(ISNUMBER(SEARCH("H410",H14)),ISNUMBER(SEARCH("H410",H14))),TRUE,"")</formula>
    </cfRule>
    <cfRule type="expression" dxfId="14" priority="104">
      <formula>IF(OR(ISNUMBER(SEARCH("H413",H14)),ISNUMBER(SEARCH("H413",H14))),TRUE,"")</formula>
    </cfRule>
    <cfRule type="expression" dxfId="13" priority="105">
      <formula>IF(OR(ISNUMBER(SEARCH("H412",H14)),ISNUMBER(SEARCH("H412",H14))),TRUE,"")</formula>
    </cfRule>
  </conditionalFormatting>
  <conditionalFormatting sqref="AU51:AU65">
    <cfRule type="expression" dxfId="12" priority="52">
      <formula>IF(OR(ISNUMBER(SEARCH("H412",H51)),ISNUMBER(SEARCH("H412",H51))),TRUE,"")</formula>
    </cfRule>
    <cfRule type="expression" dxfId="11" priority="51">
      <formula>IF(OR(ISNUMBER(SEARCH("H413",H51)),ISNUMBER(SEARCH("H413",H51))),TRUE,"")</formula>
    </cfRule>
    <cfRule type="expression" dxfId="10" priority="53">
      <formula>IF(OR(ISNUMBER(SEARCH("H410",H51)),ISNUMBER(SEARCH("H410",H51))),TRUE,"")</formula>
    </cfRule>
    <cfRule type="expression" dxfId="9" priority="50">
      <formula>IF(OR(ISNUMBER(SEARCH("H411",H51)),ISNUMBER(SEARCH("H411",H51))),TRUE,"")</formula>
    </cfRule>
  </conditionalFormatting>
  <dataValidations count="1">
    <dataValidation type="list" allowBlank="1" showInputMessage="1" showErrorMessage="1" sqref="AX15:AX28 AX52:AX65" xr:uid="{14CD1C08-1C16-40A2-9A3A-FB0932234500}">
      <formula1>"Ja"</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4144B-221B-4AF7-9D3B-107FD1D1B76D}">
  <sheetPr codeName="Sheet16">
    <tabColor theme="7" tint="0.59999389629810485"/>
  </sheetPr>
  <dimension ref="A1:J22"/>
  <sheetViews>
    <sheetView zoomScale="80" zoomScaleNormal="80" workbookViewId="0">
      <selection activeCell="B2" sqref="B2:C2"/>
    </sheetView>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8" width="25.42578125" customWidth="1"/>
    <col min="9" max="9" width="19.85546875" customWidth="1"/>
    <col min="10" max="10" width="41.42578125" customWidth="1"/>
  </cols>
  <sheetData>
    <row r="1" spans="1:10" ht="21" x14ac:dyDescent="0.25">
      <c r="A1" s="4" t="s">
        <v>123</v>
      </c>
      <c r="B1" s="4"/>
    </row>
    <row r="2" spans="1:10" ht="15.75" x14ac:dyDescent="0.25">
      <c r="A2" s="6" t="s">
        <v>38</v>
      </c>
      <c r="B2" s="174" t="s">
        <v>49</v>
      </c>
      <c r="C2" s="175"/>
      <c r="D2" s="5" t="s">
        <v>33</v>
      </c>
      <c r="E2" s="8" t="s">
        <v>106</v>
      </c>
    </row>
    <row r="3" spans="1:10" ht="15.75" x14ac:dyDescent="0.25">
      <c r="A3" s="6" t="s">
        <v>40</v>
      </c>
      <c r="B3" s="174" t="s">
        <v>28</v>
      </c>
      <c r="C3" s="175"/>
      <c r="D3" s="5" t="s">
        <v>34</v>
      </c>
      <c r="E3" s="8" t="s">
        <v>18</v>
      </c>
    </row>
    <row r="4" spans="1:10" ht="31.5" x14ac:dyDescent="0.25">
      <c r="A4" s="7" t="s">
        <v>100</v>
      </c>
      <c r="B4" s="174" t="s">
        <v>2</v>
      </c>
      <c r="C4" s="175"/>
      <c r="D4" s="6" t="s">
        <v>36</v>
      </c>
      <c r="E4" s="8" t="s">
        <v>19</v>
      </c>
    </row>
    <row r="5" spans="1:10" ht="31.5" x14ac:dyDescent="0.25">
      <c r="A5" s="59" t="s">
        <v>101</v>
      </c>
      <c r="B5" s="219" t="s">
        <v>11</v>
      </c>
      <c r="C5" s="220"/>
    </row>
    <row r="6" spans="1:10" ht="31.5" x14ac:dyDescent="0.25">
      <c r="A6" s="9" t="s">
        <v>43</v>
      </c>
      <c r="B6" s="9" t="s">
        <v>44</v>
      </c>
      <c r="C6" s="9" t="s">
        <v>45</v>
      </c>
      <c r="D6" s="10" t="s">
        <v>46</v>
      </c>
      <c r="E6" s="10" t="s">
        <v>103</v>
      </c>
      <c r="F6" s="10" t="s">
        <v>104</v>
      </c>
      <c r="G6" s="10" t="s">
        <v>105</v>
      </c>
      <c r="H6" s="10" t="s">
        <v>118</v>
      </c>
      <c r="I6" s="10" t="s">
        <v>120</v>
      </c>
      <c r="J6" s="9" t="s">
        <v>47</v>
      </c>
    </row>
    <row r="7" spans="1:10" ht="15.75" x14ac:dyDescent="0.25">
      <c r="A7" s="11" t="s">
        <v>252</v>
      </c>
      <c r="B7" s="11" t="s">
        <v>22</v>
      </c>
      <c r="C7" s="18" t="s">
        <v>29</v>
      </c>
      <c r="D7" s="12"/>
      <c r="E7" s="12" t="s">
        <v>11</v>
      </c>
      <c r="F7" s="12"/>
      <c r="G7" s="22" t="s">
        <v>2</v>
      </c>
      <c r="H7" s="13" t="s">
        <v>119</v>
      </c>
      <c r="I7" s="13" t="s">
        <v>110</v>
      </c>
      <c r="J7" s="13"/>
    </row>
    <row r="8" spans="1:10" ht="15.75" x14ac:dyDescent="0.25">
      <c r="A8" s="11" t="s">
        <v>26</v>
      </c>
      <c r="B8" s="11" t="s">
        <v>22</v>
      </c>
      <c r="C8" s="18" t="s">
        <v>112</v>
      </c>
      <c r="D8" s="20" t="s">
        <v>108</v>
      </c>
      <c r="E8" s="12" t="s">
        <v>253</v>
      </c>
      <c r="F8" s="12"/>
      <c r="G8" s="22" t="s">
        <v>2</v>
      </c>
      <c r="H8" s="13" t="s">
        <v>119</v>
      </c>
      <c r="I8" s="13" t="s">
        <v>115</v>
      </c>
      <c r="J8" s="13"/>
    </row>
    <row r="9" spans="1:10" ht="15.75" x14ac:dyDescent="0.25">
      <c r="A9" s="11" t="s">
        <v>27</v>
      </c>
      <c r="B9" s="11" t="s">
        <v>22</v>
      </c>
      <c r="C9" s="18" t="s">
        <v>30</v>
      </c>
      <c r="D9" s="12" t="s">
        <v>31</v>
      </c>
      <c r="E9" s="12" t="s">
        <v>11</v>
      </c>
      <c r="F9" s="12"/>
      <c r="G9" s="22" t="s">
        <v>2</v>
      </c>
      <c r="H9" s="13" t="s">
        <v>119</v>
      </c>
      <c r="I9" s="13" t="s">
        <v>116</v>
      </c>
      <c r="J9" s="13"/>
    </row>
    <row r="10" spans="1:10" ht="15.75" x14ac:dyDescent="0.25">
      <c r="A10" s="11" t="s">
        <v>32</v>
      </c>
      <c r="B10" s="11" t="s">
        <v>22</v>
      </c>
      <c r="C10" s="18" t="s">
        <v>113</v>
      </c>
      <c r="D10" s="12" t="s">
        <v>114</v>
      </c>
      <c r="E10" s="12" t="s">
        <v>11</v>
      </c>
      <c r="F10" s="12"/>
      <c r="G10" s="22" t="s">
        <v>2</v>
      </c>
      <c r="H10" s="13" t="s">
        <v>119</v>
      </c>
      <c r="I10" s="13" t="s">
        <v>117</v>
      </c>
      <c r="J10" s="13"/>
    </row>
    <row r="11" spans="1:10" ht="15.75" x14ac:dyDescent="0.25">
      <c r="A11" s="11"/>
      <c r="B11" s="11"/>
      <c r="C11" s="18"/>
      <c r="D11" s="12"/>
      <c r="E11" s="12"/>
      <c r="F11" s="12"/>
      <c r="G11" s="22"/>
      <c r="H11" s="13"/>
      <c r="I11" s="13"/>
      <c r="J11" s="13"/>
    </row>
    <row r="12" spans="1:10" ht="15.75" x14ac:dyDescent="0.25">
      <c r="A12" s="11"/>
      <c r="B12" s="11"/>
      <c r="C12" s="18"/>
      <c r="D12" s="12"/>
      <c r="E12" s="12"/>
      <c r="F12" s="12"/>
      <c r="G12" s="22"/>
      <c r="H12" s="13"/>
      <c r="I12" s="13"/>
      <c r="J12" s="13"/>
    </row>
    <row r="13" spans="1:10" ht="15.75" x14ac:dyDescent="0.25">
      <c r="A13" s="11"/>
      <c r="B13" s="11"/>
      <c r="C13" s="18"/>
      <c r="D13" s="15"/>
      <c r="E13" s="12"/>
      <c r="F13" s="12"/>
      <c r="G13" s="22"/>
      <c r="H13" s="13"/>
      <c r="I13" s="13"/>
      <c r="J13" s="13"/>
    </row>
    <row r="14" spans="1:10" ht="15.75" x14ac:dyDescent="0.25">
      <c r="A14" s="11"/>
      <c r="B14" s="11"/>
      <c r="C14" s="18"/>
      <c r="D14" s="12"/>
      <c r="E14" s="12"/>
      <c r="F14" s="12"/>
      <c r="G14" s="22"/>
      <c r="H14" s="13"/>
      <c r="I14" s="13"/>
      <c r="J14" s="13"/>
    </row>
    <row r="15" spans="1:10" ht="15.75" x14ac:dyDescent="0.25">
      <c r="A15" s="11"/>
      <c r="B15" s="11"/>
      <c r="C15" s="18"/>
      <c r="D15" s="12"/>
      <c r="E15" s="12"/>
      <c r="F15" s="12"/>
      <c r="G15" s="22"/>
      <c r="H15" s="13"/>
      <c r="I15" s="13"/>
      <c r="J15" s="13"/>
    </row>
    <row r="16" spans="1:10" ht="15.75" x14ac:dyDescent="0.25">
      <c r="A16" s="11"/>
      <c r="B16" s="11"/>
      <c r="C16" s="18"/>
      <c r="D16" s="12"/>
      <c r="E16" s="12"/>
      <c r="F16" s="12"/>
      <c r="G16" s="22"/>
      <c r="H16" s="13"/>
      <c r="I16" s="13"/>
      <c r="J16" s="13"/>
    </row>
    <row r="17" spans="1:10" ht="15.75" x14ac:dyDescent="0.25">
      <c r="A17" s="11"/>
      <c r="B17" s="11"/>
      <c r="C17" s="18"/>
      <c r="D17" s="12"/>
      <c r="E17" s="12"/>
      <c r="F17" s="12"/>
      <c r="G17" s="22"/>
      <c r="H17" s="13"/>
      <c r="I17" s="13"/>
      <c r="J17" s="13"/>
    </row>
    <row r="18" spans="1:10" ht="15.75" x14ac:dyDescent="0.25">
      <c r="A18" s="16"/>
      <c r="B18" s="16"/>
      <c r="C18" s="19"/>
      <c r="D18" s="17"/>
      <c r="E18" s="12"/>
      <c r="F18" s="12"/>
      <c r="G18" s="22"/>
      <c r="H18" s="13"/>
      <c r="I18" s="13"/>
      <c r="J18" s="13"/>
    </row>
    <row r="19" spans="1:10" ht="15.75" x14ac:dyDescent="0.25">
      <c r="A19" s="11"/>
      <c r="B19" s="11"/>
      <c r="C19" s="18"/>
      <c r="D19" s="12"/>
      <c r="E19" s="12"/>
      <c r="F19" s="12"/>
      <c r="G19" s="22"/>
      <c r="H19" s="13"/>
      <c r="I19" s="13"/>
      <c r="J19" s="13"/>
    </row>
    <row r="20" spans="1:10" ht="15.75" x14ac:dyDescent="0.25">
      <c r="A20" s="11"/>
      <c r="B20" s="11"/>
      <c r="C20" s="18"/>
      <c r="D20" s="12"/>
      <c r="E20" s="12"/>
      <c r="F20" s="12"/>
      <c r="G20" s="22"/>
      <c r="H20" s="13"/>
      <c r="I20" s="13"/>
      <c r="J20" s="13"/>
    </row>
    <row r="22" spans="1:10" x14ac:dyDescent="0.25">
      <c r="A22" s="21" t="s">
        <v>48</v>
      </c>
    </row>
  </sheetData>
  <mergeCells count="4">
    <mergeCell ref="B2:C2"/>
    <mergeCell ref="B3:C3"/>
    <mergeCell ref="B4:C4"/>
    <mergeCell ref="B5:C5"/>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FBB5F8DB-B9A8-40F7-A5A3-118A4F92F950}">
          <x14:formula1>
            <xm:f>Resources!$A$10:$A$12</xm:f>
          </x14:formula1>
          <xm:sqref>B5:C5</xm:sqref>
        </x14:dataValidation>
        <x14:dataValidation type="list" allowBlank="1" showInputMessage="1" showErrorMessage="1" xr:uid="{0C11B067-EB2C-4925-AFF7-FB367EE93855}">
          <x14:formula1>
            <xm:f>Resources!$B$10:$B$16</xm:f>
          </x14:formula1>
          <xm:sqref>B4:C4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328A8-C17F-4370-A016-E246678786AE}">
  <sheetPr>
    <tabColor theme="7" tint="0.59999389629810485"/>
  </sheetPr>
  <dimension ref="A1:N22"/>
  <sheetViews>
    <sheetView zoomScaleNormal="100" workbookViewId="0">
      <selection activeCell="B2" sqref="B2"/>
    </sheetView>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5.140625" style="1" customWidth="1"/>
    <col min="9" max="9" width="5.7109375" style="1" bestFit="1" customWidth="1"/>
    <col min="10" max="10" width="5.5703125" style="1" customWidth="1"/>
    <col min="11" max="11" width="5.7109375" style="1" customWidth="1"/>
    <col min="12" max="12" width="3.85546875" style="1" bestFit="1" customWidth="1"/>
    <col min="13" max="13" width="18.5703125" style="1" customWidth="1"/>
    <col min="14" max="14" width="28.28515625" style="1" customWidth="1"/>
    <col min="15" max="15" width="8.140625" style="1" customWidth="1"/>
    <col min="16" max="16384" width="9.140625" style="1"/>
  </cols>
  <sheetData>
    <row r="1" spans="1:14" ht="21" x14ac:dyDescent="0.25">
      <c r="A1" s="55" t="s">
        <v>81</v>
      </c>
      <c r="B1" s="54"/>
      <c r="C1" s="3"/>
      <c r="D1" s="50"/>
      <c r="E1" s="50"/>
      <c r="F1" s="50"/>
      <c r="G1" s="50"/>
      <c r="H1" s="50"/>
      <c r="I1" s="50"/>
      <c r="J1" s="50"/>
      <c r="K1" s="50"/>
      <c r="L1" s="50"/>
      <c r="M1" s="3"/>
      <c r="N1" s="48"/>
    </row>
    <row r="2" spans="1:14" ht="14.45" customHeight="1" x14ac:dyDescent="0.25">
      <c r="A2" s="6" t="s">
        <v>33</v>
      </c>
      <c r="B2" s="8" t="s">
        <v>17</v>
      </c>
      <c r="C2" s="51"/>
      <c r="D2" s="50"/>
      <c r="E2" s="50"/>
      <c r="F2" s="50"/>
      <c r="G2" s="50"/>
      <c r="H2" s="50"/>
      <c r="I2" s="50"/>
      <c r="J2" s="50"/>
      <c r="K2" s="50"/>
      <c r="L2" s="50"/>
      <c r="M2" s="49"/>
      <c r="N2" s="48"/>
    </row>
    <row r="3" spans="1:14" ht="16.149999999999999" customHeight="1" x14ac:dyDescent="0.25">
      <c r="A3" s="6" t="s">
        <v>34</v>
      </c>
      <c r="B3" s="8" t="s">
        <v>35</v>
      </c>
      <c r="C3" s="51"/>
      <c r="D3" s="50"/>
      <c r="E3" s="50"/>
      <c r="F3" s="50"/>
      <c r="G3" s="50"/>
      <c r="H3" s="50"/>
      <c r="I3" s="50"/>
      <c r="J3" s="50"/>
      <c r="K3" s="50"/>
      <c r="L3" s="50"/>
      <c r="M3" s="49"/>
      <c r="N3" s="48"/>
    </row>
    <row r="4" spans="1:14" ht="26.25" x14ac:dyDescent="0.25">
      <c r="A4" s="7" t="s">
        <v>36</v>
      </c>
      <c r="B4" s="8" t="s">
        <v>37</v>
      </c>
      <c r="C4" s="47"/>
      <c r="D4" s="47"/>
      <c r="E4" s="47"/>
      <c r="F4" s="47"/>
      <c r="G4" s="47"/>
      <c r="H4" s="47"/>
      <c r="I4" s="47"/>
      <c r="J4" s="47"/>
      <c r="K4" s="47"/>
      <c r="L4" s="47"/>
    </row>
    <row r="5" spans="1:14" ht="31.5" x14ac:dyDescent="0.25">
      <c r="A5" s="227" t="s">
        <v>83</v>
      </c>
      <c r="B5" s="228"/>
      <c r="C5" s="231" t="s">
        <v>84</v>
      </c>
      <c r="D5" s="232"/>
      <c r="E5" s="232"/>
      <c r="F5" s="233"/>
      <c r="G5" s="46" t="s">
        <v>85</v>
      </c>
      <c r="H5" s="58" t="s">
        <v>86</v>
      </c>
      <c r="I5" s="231" t="s">
        <v>87</v>
      </c>
      <c r="J5" s="232"/>
      <c r="K5" s="232"/>
      <c r="L5" s="233"/>
      <c r="M5" s="158" t="s">
        <v>69</v>
      </c>
      <c r="N5" s="159"/>
    </row>
    <row r="6" spans="1:14" ht="15" customHeight="1" x14ac:dyDescent="0.25">
      <c r="A6" s="229"/>
      <c r="B6" s="230"/>
      <c r="C6" s="234" t="s">
        <v>88</v>
      </c>
      <c r="D6" s="235"/>
      <c r="E6" s="235"/>
      <c r="F6" s="235"/>
      <c r="G6" s="235"/>
      <c r="H6" s="235"/>
      <c r="I6" s="235"/>
      <c r="J6" s="235"/>
      <c r="K6" s="235"/>
      <c r="L6" s="236"/>
      <c r="M6" s="237" t="s">
        <v>70</v>
      </c>
      <c r="N6" s="238"/>
    </row>
    <row r="7" spans="1:14" ht="258" customHeight="1" x14ac:dyDescent="0.25">
      <c r="A7" s="70" t="s">
        <v>39</v>
      </c>
      <c r="B7" s="71" t="s">
        <v>82</v>
      </c>
      <c r="C7" s="72" t="s">
        <v>90</v>
      </c>
      <c r="D7" s="72" t="s">
        <v>91</v>
      </c>
      <c r="E7" s="72" t="s">
        <v>92</v>
      </c>
      <c r="F7" s="72" t="s">
        <v>93</v>
      </c>
      <c r="G7" s="72" t="s">
        <v>94</v>
      </c>
      <c r="H7" s="72" t="s">
        <v>95</v>
      </c>
      <c r="I7" s="72" t="s">
        <v>96</v>
      </c>
      <c r="J7" s="72" t="s">
        <v>97</v>
      </c>
      <c r="K7" s="72" t="s">
        <v>98</v>
      </c>
      <c r="L7" s="72" t="s">
        <v>99</v>
      </c>
      <c r="M7" s="73" t="s">
        <v>89</v>
      </c>
      <c r="N7" s="74" t="s">
        <v>73</v>
      </c>
    </row>
    <row r="8" spans="1:14" s="3" customFormat="1" ht="90" x14ac:dyDescent="0.25">
      <c r="A8" s="61" t="s">
        <v>254</v>
      </c>
      <c r="B8" s="61" t="s">
        <v>255</v>
      </c>
      <c r="C8" s="60" t="s">
        <v>109</v>
      </c>
      <c r="D8" s="60"/>
      <c r="E8" s="60" t="s">
        <v>109</v>
      </c>
      <c r="F8" s="60"/>
      <c r="G8" s="60"/>
      <c r="H8" s="60" t="s">
        <v>109</v>
      </c>
      <c r="I8" s="60"/>
      <c r="J8" s="60"/>
      <c r="K8" s="60"/>
      <c r="L8" s="60"/>
      <c r="M8" s="60" t="s">
        <v>256</v>
      </c>
      <c r="N8" s="60" t="s">
        <v>257</v>
      </c>
    </row>
    <row r="9" spans="1:14" s="3" customFormat="1" x14ac:dyDescent="0.25">
      <c r="A9" s="61"/>
      <c r="B9" s="61"/>
      <c r="C9" s="60"/>
      <c r="D9" s="60"/>
      <c r="E9" s="60"/>
      <c r="F9" s="60"/>
      <c r="G9" s="60"/>
      <c r="H9" s="60"/>
      <c r="I9" s="60"/>
      <c r="J9" s="60"/>
      <c r="K9" s="60"/>
      <c r="L9" s="60"/>
      <c r="M9" s="60"/>
      <c r="N9" s="60"/>
    </row>
    <row r="10" spans="1:14" s="3" customFormat="1" x14ac:dyDescent="0.25">
      <c r="A10" s="61"/>
      <c r="B10" s="61"/>
      <c r="C10" s="60"/>
      <c r="D10" s="60"/>
      <c r="E10" s="60"/>
      <c r="F10" s="60"/>
      <c r="G10" s="60"/>
      <c r="H10" s="60"/>
      <c r="I10" s="60"/>
      <c r="J10" s="60"/>
      <c r="K10" s="60"/>
      <c r="L10" s="60"/>
      <c r="M10" s="60"/>
      <c r="N10" s="60"/>
    </row>
    <row r="11" spans="1:14" s="3" customFormat="1" x14ac:dyDescent="0.25">
      <c r="A11" s="61"/>
      <c r="B11" s="61"/>
      <c r="C11" s="60"/>
      <c r="D11" s="60"/>
      <c r="E11" s="60"/>
      <c r="F11" s="60"/>
      <c r="G11" s="60"/>
      <c r="H11" s="60"/>
      <c r="I11" s="60"/>
      <c r="J11" s="60"/>
      <c r="K11" s="60"/>
      <c r="L11" s="60"/>
      <c r="M11" s="60"/>
      <c r="N11" s="60"/>
    </row>
    <row r="12" spans="1:14" s="3" customFormat="1" x14ac:dyDescent="0.25">
      <c r="A12" s="61"/>
      <c r="B12" s="61"/>
      <c r="C12" s="60"/>
      <c r="D12" s="60"/>
      <c r="E12" s="60"/>
      <c r="F12" s="60"/>
      <c r="G12" s="60"/>
      <c r="H12" s="60"/>
      <c r="I12" s="60"/>
      <c r="J12" s="60"/>
      <c r="K12" s="60"/>
      <c r="L12" s="60"/>
      <c r="M12" s="60"/>
      <c r="N12" s="60"/>
    </row>
    <row r="13" spans="1:14" s="3" customFormat="1" x14ac:dyDescent="0.25">
      <c r="A13" s="61"/>
      <c r="B13" s="61"/>
      <c r="C13" s="60"/>
      <c r="D13" s="60"/>
      <c r="E13" s="60"/>
      <c r="F13" s="60"/>
      <c r="G13" s="60"/>
      <c r="H13" s="60"/>
      <c r="I13" s="60"/>
      <c r="J13" s="60"/>
      <c r="K13" s="60"/>
      <c r="L13" s="60"/>
      <c r="M13" s="60"/>
      <c r="N13" s="60"/>
    </row>
    <row r="14" spans="1:14" s="3" customFormat="1" x14ac:dyDescent="0.25">
      <c r="A14" s="61"/>
      <c r="B14" s="61"/>
      <c r="C14" s="60"/>
      <c r="D14" s="60"/>
      <c r="E14" s="60"/>
      <c r="F14" s="60"/>
      <c r="G14" s="60"/>
      <c r="H14" s="60"/>
      <c r="I14" s="60"/>
      <c r="J14" s="60"/>
      <c r="K14" s="60"/>
      <c r="L14" s="60"/>
      <c r="M14" s="60"/>
      <c r="N14" s="60"/>
    </row>
    <row r="15" spans="1:14" s="3" customFormat="1" x14ac:dyDescent="0.25">
      <c r="A15" s="61"/>
      <c r="B15" s="61"/>
      <c r="C15" s="60"/>
      <c r="D15" s="60"/>
      <c r="E15" s="60"/>
      <c r="F15" s="60"/>
      <c r="G15" s="60"/>
      <c r="H15" s="60"/>
      <c r="I15" s="60"/>
      <c r="J15" s="60"/>
      <c r="K15" s="60"/>
      <c r="L15" s="60"/>
      <c r="M15" s="60"/>
      <c r="N15" s="60"/>
    </row>
    <row r="16" spans="1:14" s="3" customFormat="1" x14ac:dyDescent="0.25">
      <c r="A16" s="61"/>
      <c r="B16" s="61"/>
      <c r="C16" s="60"/>
      <c r="D16" s="60"/>
      <c r="E16" s="60"/>
      <c r="F16" s="60"/>
      <c r="G16" s="60"/>
      <c r="H16" s="60"/>
      <c r="I16" s="60"/>
      <c r="J16" s="60"/>
      <c r="K16" s="60"/>
      <c r="L16" s="60"/>
      <c r="M16" s="60"/>
      <c r="N16" s="60"/>
    </row>
    <row r="17" spans="1:14" s="3" customFormat="1" x14ac:dyDescent="0.25">
      <c r="A17" s="61"/>
      <c r="B17" s="61"/>
      <c r="C17" s="60"/>
      <c r="D17" s="60"/>
      <c r="E17" s="60"/>
      <c r="F17" s="60"/>
      <c r="G17" s="60"/>
      <c r="H17" s="60"/>
      <c r="I17" s="60"/>
      <c r="J17" s="60"/>
      <c r="K17" s="60"/>
      <c r="L17" s="60"/>
      <c r="M17" s="60"/>
      <c r="N17" s="60"/>
    </row>
    <row r="18" spans="1:14" s="3" customFormat="1" x14ac:dyDescent="0.25">
      <c r="A18" s="61"/>
      <c r="B18" s="61"/>
      <c r="C18" s="60"/>
      <c r="D18" s="60"/>
      <c r="E18" s="60"/>
      <c r="F18" s="60"/>
      <c r="G18" s="60"/>
      <c r="H18" s="60"/>
      <c r="I18" s="60"/>
      <c r="J18" s="60"/>
      <c r="K18" s="60"/>
      <c r="L18" s="60"/>
      <c r="M18" s="60"/>
      <c r="N18" s="60"/>
    </row>
    <row r="19" spans="1:14" s="3" customFormat="1" x14ac:dyDescent="0.25">
      <c r="A19" s="61"/>
      <c r="B19" s="61"/>
      <c r="C19" s="60"/>
      <c r="D19" s="60"/>
      <c r="E19" s="60"/>
      <c r="F19" s="60"/>
      <c r="G19" s="60"/>
      <c r="H19" s="60"/>
      <c r="I19" s="60"/>
      <c r="J19" s="60"/>
      <c r="K19" s="60"/>
      <c r="L19" s="60"/>
      <c r="M19" s="60"/>
      <c r="N19" s="60"/>
    </row>
    <row r="20" spans="1:14" s="3" customFormat="1" x14ac:dyDescent="0.25">
      <c r="A20" s="61"/>
      <c r="B20" s="61"/>
      <c r="C20" s="60"/>
      <c r="D20" s="60"/>
      <c r="E20" s="60"/>
      <c r="F20" s="60"/>
      <c r="G20" s="60"/>
      <c r="H20" s="60"/>
      <c r="I20" s="60"/>
      <c r="J20" s="60"/>
      <c r="K20" s="60"/>
      <c r="L20" s="60"/>
      <c r="M20" s="60"/>
      <c r="N20" s="60"/>
    </row>
    <row r="21" spans="1:14" s="3" customFormat="1" x14ac:dyDescent="0.25">
      <c r="A21" s="61"/>
      <c r="B21" s="61"/>
      <c r="C21" s="60"/>
      <c r="D21" s="60"/>
      <c r="E21" s="60"/>
      <c r="F21" s="60"/>
      <c r="G21" s="60"/>
      <c r="H21" s="60"/>
      <c r="I21" s="60"/>
      <c r="J21" s="60"/>
      <c r="K21" s="60"/>
      <c r="L21" s="60"/>
      <c r="M21" s="60"/>
      <c r="N21" s="60"/>
    </row>
    <row r="22" spans="1:14" s="3" customFormat="1" x14ac:dyDescent="0.25">
      <c r="A22" s="61"/>
      <c r="B22" s="61"/>
      <c r="C22" s="60"/>
      <c r="D22" s="60"/>
      <c r="E22" s="60"/>
      <c r="F22" s="60"/>
      <c r="G22" s="60"/>
      <c r="H22" s="60"/>
      <c r="I22" s="60"/>
      <c r="J22" s="60"/>
      <c r="K22" s="60"/>
      <c r="L22" s="60"/>
      <c r="M22" s="60"/>
      <c r="N22" s="60"/>
    </row>
  </sheetData>
  <mergeCells count="6">
    <mergeCell ref="A5:B6"/>
    <mergeCell ref="C5:F5"/>
    <mergeCell ref="I5:L5"/>
    <mergeCell ref="M5:N5"/>
    <mergeCell ref="C6:L6"/>
    <mergeCell ref="M6:N6"/>
  </mergeCells>
  <conditionalFormatting sqref="C8:C22">
    <cfRule type="expression" dxfId="8" priority="9">
      <formula>IF(OR(ISNUMBER(SEARCH("H350",#REF!)),ISNUMBER(SEARCH("H350",#REF!))),"True","")</formula>
    </cfRule>
  </conditionalFormatting>
  <conditionalFormatting sqref="D8:D22">
    <cfRule type="expression" dxfId="7" priority="7">
      <formula>IF(OR(ISNUMBER(SEARCH("H362",#REF!)),ISNUMBER(SEARCH("H362",#REF!))),"True","")</formula>
    </cfRule>
    <cfRule type="expression" dxfId="6" priority="8">
      <formula>IF(OR(ISNUMBER(SEARCH("H361",#REF!)),ISNUMBER(SEARCH("H361",#REF!))),"True","")</formula>
    </cfRule>
  </conditionalFormatting>
  <conditionalFormatting sqref="H8:H22">
    <cfRule type="expression" dxfId="5" priority="1">
      <formula>IF(OR(ISNUMBER(SEARCH("H373",#REF!)),ISNUMBER(SEARCH("H373",#REF!))),"True","")</formula>
    </cfRule>
    <cfRule type="expression" dxfId="4" priority="2">
      <formula>IF(OR(ISNUMBER(SEARCH("H372",#REF!)),ISNUMBER(SEARCH("H372",#REF!))),"True","")</formula>
    </cfRule>
    <cfRule type="expression" dxfId="3" priority="3">
      <formula>IF(OR(ISNUMBER(SEARCH("H361",#REF!)),ISNUMBER(SEARCH("H361",#REF!))),"True","")</formula>
    </cfRule>
    <cfRule type="expression" dxfId="2" priority="4">
      <formula>IF(OR(ISNUMBER(SEARCH("H360",#REF!)),ISNUMBER(SEARCH("H360",#REF!))),"True","")</formula>
    </cfRule>
    <cfRule type="expression" dxfId="1" priority="5">
      <formula>IF(OR(ISNUMBER(SEARCH("H340",#REF!)),ISNUMBER(SEARCH("H340",#REF!))),"True","")</formula>
    </cfRule>
    <cfRule type="expression" dxfId="0" priority="6">
      <formula>IF(OR(ISNUMBER(SEARCH("H350",#REF!)),ISNUMBER(SEARCH("H350",#REF!))),"True","")</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E31B-29E2-4DD5-956D-17139465E2AD}">
  <sheetPr codeName="Sheet3">
    <tabColor theme="9" tint="0.59999389629810485"/>
  </sheetPr>
  <dimension ref="A1:A8"/>
  <sheetViews>
    <sheetView tabSelected="1" zoomScale="80" zoomScaleNormal="80" workbookViewId="0"/>
  </sheetViews>
  <sheetFormatPr defaultRowHeight="15" x14ac:dyDescent="0.25"/>
  <cols>
    <col min="1" max="1" width="104.140625" customWidth="1"/>
  </cols>
  <sheetData>
    <row r="1" spans="1:1" ht="24" thickBot="1" x14ac:dyDescent="0.4">
      <c r="A1" s="24" t="s">
        <v>56</v>
      </c>
    </row>
    <row r="2" spans="1:1" s="135" customFormat="1" ht="387" customHeight="1" thickTop="1" x14ac:dyDescent="0.25">
      <c r="A2" s="134" t="s">
        <v>220</v>
      </c>
    </row>
    <row r="3" spans="1:1" ht="24.75" customHeight="1" thickBot="1" x14ac:dyDescent="0.3">
      <c r="A3" s="25" t="s">
        <v>124</v>
      </c>
    </row>
    <row r="4" spans="1:1" ht="128.25" customHeight="1" thickTop="1" x14ac:dyDescent="0.25">
      <c r="A4" s="77" t="s">
        <v>125</v>
      </c>
    </row>
    <row r="5" spans="1:1" ht="24" thickBot="1" x14ac:dyDescent="0.3">
      <c r="A5" s="25" t="s">
        <v>52</v>
      </c>
    </row>
    <row r="6" spans="1:1" ht="15.75" thickTop="1" x14ac:dyDescent="0.25">
      <c r="A6" t="s">
        <v>258</v>
      </c>
    </row>
    <row r="7" spans="1:1" ht="24" thickBot="1" x14ac:dyDescent="0.4">
      <c r="A7" s="24" t="s">
        <v>16</v>
      </c>
    </row>
    <row r="8" spans="1:1" ht="15.75" thickTop="1" x14ac:dyDescent="0.25">
      <c r="A8" s="23">
        <v>45743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759E-7311-4BD4-A9BF-5AF7835B686E}">
  <sheetPr codeName="Sheet4">
    <tabColor theme="9" tint="0.59999389629810485"/>
  </sheetPr>
  <dimension ref="A1:W13"/>
  <sheetViews>
    <sheetView zoomScale="80" zoomScaleNormal="80" workbookViewId="0">
      <selection sqref="A1:N1"/>
    </sheetView>
  </sheetViews>
  <sheetFormatPr defaultRowHeight="15" x14ac:dyDescent="0.25"/>
  <sheetData>
    <row r="1" spans="1:23" ht="24" thickBot="1" x14ac:dyDescent="0.4">
      <c r="A1" s="154" t="s">
        <v>126</v>
      </c>
      <c r="B1" s="154"/>
      <c r="C1" s="154"/>
      <c r="D1" s="154"/>
      <c r="E1" s="154"/>
      <c r="F1" s="154"/>
      <c r="G1" s="154"/>
      <c r="H1" s="154"/>
      <c r="I1" s="154"/>
      <c r="J1" s="154"/>
      <c r="K1" s="154"/>
      <c r="L1" s="154"/>
      <c r="M1" s="154"/>
      <c r="N1" s="154"/>
      <c r="O1" s="153"/>
      <c r="P1" s="153"/>
      <c r="Q1" s="153"/>
      <c r="R1" s="153"/>
      <c r="S1" s="153"/>
      <c r="T1" s="153"/>
      <c r="U1" s="153"/>
      <c r="V1" s="153"/>
      <c r="W1" s="153"/>
    </row>
    <row r="2" spans="1:23" ht="165.75" customHeight="1" thickBot="1" x14ac:dyDescent="0.3">
      <c r="A2" s="155" t="s">
        <v>129</v>
      </c>
      <c r="B2" s="155"/>
      <c r="C2" s="155"/>
      <c r="D2" s="155"/>
      <c r="E2" s="155"/>
      <c r="F2" s="155"/>
      <c r="G2" s="155"/>
      <c r="H2" s="155"/>
      <c r="I2" s="155"/>
      <c r="J2" s="155"/>
      <c r="K2" s="155"/>
      <c r="L2" s="155"/>
      <c r="M2" s="155"/>
      <c r="N2" s="155"/>
      <c r="O2" s="150"/>
      <c r="P2" s="151"/>
      <c r="Q2" s="151"/>
      <c r="R2" s="151"/>
      <c r="S2" s="151"/>
      <c r="T2" s="151"/>
      <c r="U2" s="151"/>
      <c r="V2" s="151"/>
      <c r="W2" s="151"/>
    </row>
    <row r="3" spans="1:23" ht="24" thickBot="1" x14ac:dyDescent="0.4">
      <c r="A3" s="154" t="s">
        <v>78</v>
      </c>
      <c r="B3" s="154"/>
      <c r="C3" s="154"/>
      <c r="D3" s="154"/>
      <c r="E3" s="154"/>
      <c r="F3" s="154"/>
      <c r="G3" s="154"/>
      <c r="H3" s="154"/>
      <c r="I3" s="154"/>
      <c r="J3" s="154"/>
      <c r="K3" s="154"/>
      <c r="L3" s="154"/>
      <c r="M3" s="154"/>
      <c r="N3" s="154"/>
      <c r="O3" s="153"/>
      <c r="P3" s="153"/>
      <c r="Q3" s="153"/>
      <c r="R3" s="153"/>
      <c r="S3" s="153"/>
      <c r="T3" s="153"/>
      <c r="U3" s="153"/>
      <c r="V3" s="153"/>
      <c r="W3" s="153"/>
    </row>
    <row r="4" spans="1:23" ht="116.45" customHeight="1" thickBot="1" x14ac:dyDescent="0.3">
      <c r="A4" s="155" t="s">
        <v>127</v>
      </c>
      <c r="B4" s="155"/>
      <c r="C4" s="155"/>
      <c r="D4" s="155"/>
      <c r="E4" s="155"/>
      <c r="F4" s="155"/>
      <c r="G4" s="155"/>
      <c r="H4" s="155"/>
      <c r="I4" s="155"/>
      <c r="J4" s="155"/>
      <c r="K4" s="155"/>
      <c r="L4" s="155"/>
      <c r="M4" s="155"/>
      <c r="N4" s="155"/>
      <c r="O4" s="150"/>
      <c r="P4" s="151"/>
      <c r="Q4" s="151"/>
      <c r="R4" s="151"/>
      <c r="S4" s="151"/>
      <c r="T4" s="151"/>
      <c r="U4" s="151"/>
      <c r="V4" s="151"/>
      <c r="W4" s="151"/>
    </row>
    <row r="5" spans="1:23" ht="25.15" customHeight="1" thickBot="1" x14ac:dyDescent="0.4">
      <c r="A5" s="154" t="s">
        <v>79</v>
      </c>
      <c r="B5" s="154"/>
      <c r="C5" s="154"/>
      <c r="D5" s="154"/>
      <c r="E5" s="154"/>
      <c r="F5" s="154"/>
      <c r="G5" s="154"/>
      <c r="H5" s="154"/>
      <c r="I5" s="154"/>
      <c r="J5" s="154"/>
      <c r="K5" s="154"/>
      <c r="L5" s="154"/>
      <c r="M5" s="154"/>
      <c r="N5" s="154"/>
      <c r="O5" s="153"/>
      <c r="P5" s="153"/>
      <c r="Q5" s="153"/>
      <c r="R5" s="153"/>
      <c r="S5" s="153"/>
      <c r="T5" s="153"/>
      <c r="U5" s="153"/>
      <c r="V5" s="153"/>
      <c r="W5" s="153"/>
    </row>
    <row r="6" spans="1:23" ht="145.5" customHeight="1" thickBot="1" x14ac:dyDescent="0.3">
      <c r="A6" s="149" t="s">
        <v>128</v>
      </c>
      <c r="B6" s="149"/>
      <c r="C6" s="149"/>
      <c r="D6" s="149"/>
      <c r="E6" s="149"/>
      <c r="F6" s="149"/>
      <c r="G6" s="149"/>
      <c r="H6" s="149"/>
      <c r="I6" s="149"/>
      <c r="J6" s="149"/>
      <c r="K6" s="149"/>
      <c r="L6" s="149"/>
      <c r="M6" s="149"/>
      <c r="N6" s="149"/>
      <c r="O6" s="151"/>
      <c r="P6" s="151"/>
      <c r="Q6" s="151"/>
      <c r="R6" s="151"/>
      <c r="S6" s="151"/>
      <c r="T6" s="151"/>
      <c r="U6" s="151"/>
      <c r="V6" s="151"/>
      <c r="W6" s="151"/>
    </row>
    <row r="7" spans="1:23" ht="26.45" customHeight="1" thickBot="1" x14ac:dyDescent="0.3">
      <c r="A7" s="152" t="s">
        <v>80</v>
      </c>
      <c r="B7" s="152"/>
      <c r="C7" s="152"/>
      <c r="D7" s="152"/>
      <c r="E7" s="152"/>
      <c r="F7" s="152"/>
      <c r="G7" s="152"/>
      <c r="H7" s="152"/>
      <c r="I7" s="152"/>
      <c r="J7" s="152"/>
      <c r="K7" s="152"/>
      <c r="L7" s="152"/>
      <c r="M7" s="152"/>
      <c r="N7" s="152"/>
      <c r="O7" s="153"/>
      <c r="P7" s="153"/>
      <c r="Q7" s="153"/>
      <c r="R7" s="153"/>
      <c r="S7" s="153"/>
      <c r="T7" s="153"/>
      <c r="U7" s="153"/>
      <c r="V7" s="153"/>
      <c r="W7" s="153"/>
    </row>
    <row r="8" spans="1:23" ht="219" customHeight="1" thickBot="1" x14ac:dyDescent="0.3">
      <c r="A8" s="149" t="s">
        <v>130</v>
      </c>
      <c r="B8" s="149"/>
      <c r="C8" s="149"/>
      <c r="D8" s="149"/>
      <c r="E8" s="149"/>
      <c r="F8" s="149"/>
      <c r="G8" s="149"/>
      <c r="H8" s="149"/>
      <c r="I8" s="149"/>
      <c r="J8" s="149"/>
      <c r="K8" s="149"/>
      <c r="L8" s="149"/>
      <c r="M8" s="149"/>
      <c r="N8" s="149"/>
      <c r="O8" s="150"/>
      <c r="P8" s="151"/>
      <c r="Q8" s="151"/>
      <c r="R8" s="151"/>
      <c r="S8" s="151"/>
      <c r="T8" s="151"/>
      <c r="U8" s="151"/>
      <c r="V8" s="151"/>
      <c r="W8" s="151"/>
    </row>
    <row r="9" spans="1:23" ht="26.45" customHeight="1" thickBot="1" x14ac:dyDescent="0.3">
      <c r="A9" s="152" t="s">
        <v>131</v>
      </c>
      <c r="B9" s="152"/>
      <c r="C9" s="152"/>
      <c r="D9" s="152"/>
      <c r="E9" s="152"/>
      <c r="F9" s="152"/>
      <c r="G9" s="152"/>
      <c r="H9" s="152"/>
      <c r="I9" s="152"/>
      <c r="J9" s="152"/>
      <c r="K9" s="152"/>
      <c r="L9" s="152"/>
      <c r="M9" s="152"/>
      <c r="N9" s="152"/>
      <c r="O9" s="153"/>
      <c r="P9" s="153"/>
      <c r="Q9" s="153"/>
      <c r="R9" s="153"/>
      <c r="S9" s="153"/>
      <c r="T9" s="153"/>
      <c r="U9" s="153"/>
      <c r="V9" s="153"/>
      <c r="W9" s="153"/>
    </row>
    <row r="10" spans="1:23" ht="199.9" customHeight="1" thickBot="1" x14ac:dyDescent="0.3">
      <c r="A10" s="149" t="s">
        <v>132</v>
      </c>
      <c r="B10" s="149"/>
      <c r="C10" s="149"/>
      <c r="D10" s="149"/>
      <c r="E10" s="149"/>
      <c r="F10" s="149"/>
      <c r="G10" s="149"/>
      <c r="H10" s="149"/>
      <c r="I10" s="149"/>
      <c r="J10" s="149"/>
      <c r="K10" s="149"/>
      <c r="L10" s="149"/>
      <c r="M10" s="149"/>
      <c r="N10" s="149"/>
      <c r="O10" s="150"/>
      <c r="P10" s="151"/>
      <c r="Q10" s="151"/>
      <c r="R10" s="151"/>
      <c r="S10" s="151"/>
      <c r="T10" s="151"/>
      <c r="U10" s="151"/>
      <c r="V10" s="151"/>
      <c r="W10" s="151"/>
    </row>
    <row r="11" spans="1:23" ht="26.45" customHeight="1" thickBot="1" x14ac:dyDescent="0.3">
      <c r="A11" s="152" t="s">
        <v>133</v>
      </c>
      <c r="B11" s="152"/>
      <c r="C11" s="152"/>
      <c r="D11" s="152"/>
      <c r="E11" s="152"/>
      <c r="F11" s="152"/>
      <c r="G11" s="152"/>
      <c r="H11" s="152"/>
      <c r="I11" s="152"/>
      <c r="J11" s="152"/>
      <c r="K11" s="152"/>
      <c r="L11" s="152"/>
      <c r="M11" s="152"/>
      <c r="N11" s="152"/>
      <c r="O11" s="153"/>
      <c r="P11" s="153"/>
      <c r="Q11" s="153"/>
      <c r="R11" s="153"/>
      <c r="S11" s="153"/>
      <c r="T11" s="153"/>
      <c r="U11" s="153"/>
      <c r="V11" s="153"/>
      <c r="W11" s="153"/>
    </row>
    <row r="12" spans="1:23" ht="252.75" customHeight="1" thickBot="1" x14ac:dyDescent="0.3">
      <c r="A12" s="149" t="s">
        <v>134</v>
      </c>
      <c r="B12" s="149"/>
      <c r="C12" s="149"/>
      <c r="D12" s="149"/>
      <c r="E12" s="149"/>
      <c r="F12" s="149"/>
      <c r="G12" s="149"/>
      <c r="H12" s="149"/>
      <c r="I12" s="149"/>
      <c r="J12" s="149"/>
      <c r="K12" s="149"/>
      <c r="L12" s="149"/>
      <c r="M12" s="149"/>
      <c r="N12" s="149"/>
      <c r="O12" s="150"/>
      <c r="P12" s="151"/>
      <c r="Q12" s="151"/>
      <c r="R12" s="151"/>
      <c r="S12" s="151"/>
      <c r="T12" s="151"/>
      <c r="U12" s="151"/>
      <c r="V12" s="151"/>
      <c r="W12" s="151"/>
    </row>
    <row r="13" spans="1:23" ht="14.45" customHeight="1" x14ac:dyDescent="0.25">
      <c r="A13" s="56"/>
      <c r="B13" s="56"/>
      <c r="C13" s="56"/>
      <c r="D13" s="56"/>
      <c r="E13" s="56"/>
      <c r="F13" s="56"/>
      <c r="G13" s="56"/>
      <c r="H13" s="56"/>
      <c r="I13" s="56"/>
      <c r="J13" s="56"/>
      <c r="K13" s="56"/>
      <c r="L13" s="56"/>
      <c r="M13" s="56"/>
      <c r="N13" s="56"/>
      <c r="O13" s="57"/>
      <c r="P13" s="57"/>
      <c r="Q13" s="57"/>
      <c r="R13" s="57"/>
      <c r="S13" s="57"/>
      <c r="T13" s="57"/>
      <c r="U13" s="57"/>
      <c r="V13" s="57"/>
      <c r="W13" s="57"/>
    </row>
  </sheetData>
  <mergeCells count="24">
    <mergeCell ref="A5:N5"/>
    <mergeCell ref="O5:W5"/>
    <mergeCell ref="A1:N1"/>
    <mergeCell ref="O1:W1"/>
    <mergeCell ref="A2:N2"/>
    <mergeCell ref="O2:W2"/>
    <mergeCell ref="A3:N3"/>
    <mergeCell ref="O3:W3"/>
    <mergeCell ref="A4:N4"/>
    <mergeCell ref="O4:W4"/>
    <mergeCell ref="A9:N9"/>
    <mergeCell ref="O9:W9"/>
    <mergeCell ref="A6:N6"/>
    <mergeCell ref="O6:W6"/>
    <mergeCell ref="A7:N7"/>
    <mergeCell ref="O7:W7"/>
    <mergeCell ref="A8:N8"/>
    <mergeCell ref="O8:W8"/>
    <mergeCell ref="A10:N10"/>
    <mergeCell ref="O10:W10"/>
    <mergeCell ref="A11:N11"/>
    <mergeCell ref="O11:W11"/>
    <mergeCell ref="A12:N12"/>
    <mergeCell ref="O12:W1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35D49-36DB-41B6-AB1A-12CF4B1437A3}">
  <sheetPr codeName="Sheet5">
    <tabColor theme="9" tint="0.59999389629810485"/>
  </sheetPr>
  <dimension ref="A1:D9"/>
  <sheetViews>
    <sheetView zoomScale="90" zoomScaleNormal="90" workbookViewId="0">
      <selection sqref="A1:B1"/>
    </sheetView>
  </sheetViews>
  <sheetFormatPr defaultRowHeight="15" x14ac:dyDescent="0.25"/>
  <cols>
    <col min="2" max="2" width="52.140625" customWidth="1"/>
    <col min="3" max="3" width="89.85546875" customWidth="1"/>
    <col min="4" max="4" width="124.7109375" customWidth="1"/>
  </cols>
  <sheetData>
    <row r="1" spans="1:4" ht="23.25" x14ac:dyDescent="0.35">
      <c r="A1" s="157" t="s">
        <v>135</v>
      </c>
      <c r="B1" s="157"/>
    </row>
    <row r="3" spans="1:4" ht="190.5" customHeight="1" x14ac:dyDescent="0.25">
      <c r="A3" s="4">
        <v>1</v>
      </c>
      <c r="B3" s="78" t="s">
        <v>136</v>
      </c>
      <c r="C3" s="79" t="s">
        <v>137</v>
      </c>
    </row>
    <row r="4" spans="1:4" s="81" customFormat="1" ht="123" customHeight="1" x14ac:dyDescent="0.25">
      <c r="A4" s="4">
        <v>2</v>
      </c>
      <c r="B4" s="78" t="s">
        <v>138</v>
      </c>
      <c r="C4" s="79" t="s">
        <v>139</v>
      </c>
      <c r="D4" s="80" t="s">
        <v>299</v>
      </c>
    </row>
    <row r="5" spans="1:4" s="81" customFormat="1" ht="94.5" customHeight="1" x14ac:dyDescent="0.25">
      <c r="A5" s="4">
        <v>3</v>
      </c>
      <c r="B5" s="78" t="s">
        <v>140</v>
      </c>
      <c r="C5" s="79" t="s">
        <v>141</v>
      </c>
      <c r="D5" s="156"/>
    </row>
    <row r="6" spans="1:4" ht="206.25" customHeight="1" x14ac:dyDescent="0.25">
      <c r="A6" s="4">
        <v>4</v>
      </c>
      <c r="B6" s="78" t="s">
        <v>142</v>
      </c>
      <c r="C6" s="79" t="s">
        <v>143</v>
      </c>
      <c r="D6" s="156"/>
    </row>
    <row r="7" spans="1:4" ht="254.25" customHeight="1" x14ac:dyDescent="0.25">
      <c r="A7" s="4">
        <v>5</v>
      </c>
      <c r="B7" s="78" t="s">
        <v>69</v>
      </c>
      <c r="C7" s="79" t="s">
        <v>144</v>
      </c>
    </row>
    <row r="8" spans="1:4" ht="180.75" customHeight="1" x14ac:dyDescent="0.25">
      <c r="A8" s="4">
        <v>6</v>
      </c>
      <c r="B8" s="78" t="s">
        <v>145</v>
      </c>
      <c r="C8" s="79" t="s">
        <v>146</v>
      </c>
    </row>
    <row r="9" spans="1:4" s="81" customFormat="1" ht="149.25" customHeight="1" x14ac:dyDescent="0.25">
      <c r="A9" s="4">
        <v>7</v>
      </c>
      <c r="B9" s="78" t="s">
        <v>147</v>
      </c>
      <c r="C9" s="79" t="s">
        <v>148</v>
      </c>
      <c r="D9" s="82" t="s">
        <v>149</v>
      </c>
    </row>
  </sheetData>
  <mergeCells count="2">
    <mergeCell ref="D5:D6"/>
    <mergeCell ref="A1:B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D7049-F8BB-4CEE-A53D-B9A5E78E4C0C}">
  <sheetPr codeName="Sheet6">
    <tabColor theme="9" tint="0.59999389629810485"/>
  </sheetPr>
  <dimension ref="A1"/>
  <sheetViews>
    <sheetView zoomScale="90" zoomScaleNormal="90" workbookViewId="0"/>
  </sheetViews>
  <sheetFormatPr defaultRowHeight="15" x14ac:dyDescent="0.25"/>
  <cols>
    <col min="1" max="1" width="14" customWidth="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A2324-15F9-4F2B-87F2-81A5302232F4}">
  <sheetPr codeName="Sheet7">
    <tabColor theme="6" tint="0.59999389629810485"/>
  </sheetPr>
  <dimension ref="A1:BD29"/>
  <sheetViews>
    <sheetView zoomScale="80" zoomScaleNormal="80" workbookViewId="0">
      <selection activeCell="B2" sqref="B2:C2"/>
    </sheetView>
  </sheetViews>
  <sheetFormatPr defaultColWidth="9.140625" defaultRowHeight="15" x14ac:dyDescent="0.25"/>
  <cols>
    <col min="1" max="1" width="21.42578125" style="1" customWidth="1"/>
    <col min="2" max="2" width="18.5703125" style="1"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19" width="3.28515625" style="1" bestFit="1" customWidth="1"/>
    <col min="20" max="20" width="5.7109375" style="1" bestFit="1" customWidth="1"/>
    <col min="21" max="30" width="3.28515625" style="1" bestFit="1" customWidth="1"/>
    <col min="31" max="31" width="5.7109375" style="1" bestFit="1" customWidth="1"/>
    <col min="32" max="36" width="3.28515625" style="1" bestFit="1" customWidth="1"/>
    <col min="37" max="37" width="10.5703125" style="1" bestFit="1" customWidth="1"/>
    <col min="38" max="48" width="3.28515625" style="1" bestFit="1" customWidth="1"/>
    <col min="49" max="51" width="18.5703125" style="1" customWidth="1"/>
    <col min="52" max="52" width="14.570312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6" ht="21.75" thickBot="1" x14ac:dyDescent="0.3">
      <c r="A1" s="173" t="s">
        <v>121</v>
      </c>
      <c r="B1" s="173"/>
      <c r="C1" s="173"/>
      <c r="D1" s="54"/>
      <c r="E1" s="54"/>
      <c r="F1" s="54"/>
      <c r="G1" s="54"/>
      <c r="H1" s="54"/>
      <c r="I1" s="3"/>
      <c r="J1" s="3"/>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3"/>
      <c r="AX1" s="3"/>
      <c r="AY1" s="3"/>
      <c r="AZ1" s="3"/>
      <c r="BA1" s="3"/>
      <c r="BB1" s="48"/>
      <c r="BC1" s="48"/>
    </row>
    <row r="2" spans="1:56" ht="14.45" customHeight="1" x14ac:dyDescent="0.25">
      <c r="A2" s="6" t="s">
        <v>38</v>
      </c>
      <c r="B2" s="174" t="s">
        <v>39</v>
      </c>
      <c r="C2" s="175"/>
      <c r="D2" s="5" t="s">
        <v>33</v>
      </c>
      <c r="E2" s="8" t="s">
        <v>102</v>
      </c>
      <c r="F2" s="53"/>
      <c r="G2" s="184" t="s">
        <v>150</v>
      </c>
      <c r="H2" s="185"/>
      <c r="I2" s="186"/>
      <c r="J2" s="51"/>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49"/>
      <c r="AX2" s="49"/>
      <c r="AY2" s="49"/>
      <c r="AZ2" s="49"/>
      <c r="BA2" s="49"/>
      <c r="BB2" s="48"/>
      <c r="BC2" s="48"/>
    </row>
    <row r="3" spans="1:56" ht="16.149999999999999" customHeight="1" x14ac:dyDescent="0.25">
      <c r="A3" s="6" t="s">
        <v>40</v>
      </c>
      <c r="B3" s="174" t="s">
        <v>41</v>
      </c>
      <c r="C3" s="175"/>
      <c r="D3" s="5" t="s">
        <v>34</v>
      </c>
      <c r="E3" s="8" t="s">
        <v>35</v>
      </c>
      <c r="F3" s="53"/>
      <c r="G3" s="187" t="s">
        <v>151</v>
      </c>
      <c r="H3" s="188"/>
      <c r="I3" s="189"/>
      <c r="J3" s="51"/>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49"/>
      <c r="AX3" s="49"/>
      <c r="AY3" s="49"/>
      <c r="AZ3" s="49"/>
      <c r="BA3" s="49"/>
      <c r="BB3" s="48"/>
      <c r="BC3" s="48"/>
    </row>
    <row r="4" spans="1:56" ht="63.75" customHeight="1" thickBot="1" x14ac:dyDescent="0.3">
      <c r="A4" s="7" t="s">
        <v>100</v>
      </c>
      <c r="B4" s="176" t="str">
        <f>IF(AND($J$24="",$K$24="",$L$24="",$M$24="",$N$24="",$P$24="",$Q$24="",$R$24="",$S$24="",$U$24="",$V$24="",$X$24="",$Y$24="",$Z$24="",$AA$24="",$AB$24="",$AC$24="",$AD$24="",$AE$24="",$AF$24="",$AG$24="",$AH$24="",$AI$24="",$AJ$24="",$AK$24="",$AL$24="",$AM$24="",$AN$24="",$AO$24="",$AP$24="",$AQ$24="",$AR$24="",$AS$24="",$AU$24=""),"BASTA",IF(AND($J$24="",$L$24="",$N$24="",$Q$24="",$R$24="",$U$24="",$V$24="",$X$24="",$Y$24="",$Z$24="",$AB$24="",$AC$24="",$AD$24="",$AE$24="",$AF$24="",$AG$24="",$AH$24="",$AI$24=""),"BETA","DECLARED"))</f>
        <v>BASTA</v>
      </c>
      <c r="C4" s="177"/>
      <c r="D4" s="6" t="s">
        <v>36</v>
      </c>
      <c r="E4" s="8" t="s">
        <v>37</v>
      </c>
      <c r="F4" s="47"/>
      <c r="G4" s="190" t="s">
        <v>152</v>
      </c>
      <c r="H4" s="191"/>
      <c r="I4" s="192"/>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row>
    <row r="5" spans="1:56" ht="15.75" x14ac:dyDescent="0.25">
      <c r="A5" s="178" t="s">
        <v>59</v>
      </c>
      <c r="B5" s="179"/>
      <c r="C5" s="179"/>
      <c r="D5" s="179"/>
      <c r="E5" s="179"/>
      <c r="F5" s="179"/>
      <c r="G5" s="179"/>
      <c r="H5" s="179"/>
      <c r="I5" s="180"/>
      <c r="J5" s="167" t="s">
        <v>68</v>
      </c>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9"/>
      <c r="AW5" s="94"/>
      <c r="AX5" s="158" t="s">
        <v>69</v>
      </c>
      <c r="AY5" s="158"/>
      <c r="AZ5" s="158"/>
      <c r="BA5" s="158"/>
      <c r="BB5" s="158"/>
      <c r="BC5" s="159"/>
      <c r="BD5" s="159"/>
    </row>
    <row r="6" spans="1:56" ht="15" customHeight="1" x14ac:dyDescent="0.2">
      <c r="A6" s="181"/>
      <c r="B6" s="182"/>
      <c r="C6" s="182"/>
      <c r="D6" s="182"/>
      <c r="E6" s="182"/>
      <c r="F6" s="182"/>
      <c r="G6" s="182"/>
      <c r="H6" s="182"/>
      <c r="I6" s="183"/>
      <c r="J6" s="170" t="s">
        <v>67</v>
      </c>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2"/>
      <c r="AW6" s="94"/>
      <c r="AX6" s="160" t="s">
        <v>259</v>
      </c>
      <c r="AY6" s="161"/>
      <c r="AZ6" s="161"/>
      <c r="BA6" s="161"/>
      <c r="BB6" s="161"/>
      <c r="BC6" s="161"/>
      <c r="BD6" s="161"/>
    </row>
    <row r="7" spans="1:56" ht="200.25" customHeight="1" x14ac:dyDescent="0.25">
      <c r="A7" s="83" t="s">
        <v>153</v>
      </c>
      <c r="B7" s="84" t="s">
        <v>154</v>
      </c>
      <c r="C7" s="84" t="s">
        <v>155</v>
      </c>
      <c r="D7" s="85" t="s">
        <v>43</v>
      </c>
      <c r="E7" s="86" t="s">
        <v>60</v>
      </c>
      <c r="F7" s="87" t="s">
        <v>61</v>
      </c>
      <c r="G7" s="87" t="s">
        <v>62</v>
      </c>
      <c r="H7" s="88" t="s">
        <v>63</v>
      </c>
      <c r="I7" s="84" t="s">
        <v>64</v>
      </c>
      <c r="J7" s="89" t="s">
        <v>260</v>
      </c>
      <c r="K7" s="89" t="s">
        <v>261</v>
      </c>
      <c r="L7" s="89" t="s">
        <v>262</v>
      </c>
      <c r="M7" s="89" t="s">
        <v>263</v>
      </c>
      <c r="N7" s="89" t="s">
        <v>264</v>
      </c>
      <c r="O7" s="89" t="s">
        <v>265</v>
      </c>
      <c r="P7" s="89" t="s">
        <v>266</v>
      </c>
      <c r="Q7" s="89" t="s">
        <v>267</v>
      </c>
      <c r="R7" s="89" t="s">
        <v>291</v>
      </c>
      <c r="S7" s="89" t="s">
        <v>293</v>
      </c>
      <c r="T7" s="91" t="s">
        <v>292</v>
      </c>
      <c r="U7" s="91" t="s">
        <v>294</v>
      </c>
      <c r="V7" s="91" t="s">
        <v>295</v>
      </c>
      <c r="W7" s="91" t="s">
        <v>268</v>
      </c>
      <c r="X7" s="91" t="s">
        <v>53</v>
      </c>
      <c r="Y7" s="89" t="s">
        <v>297</v>
      </c>
      <c r="Z7" s="89" t="s">
        <v>296</v>
      </c>
      <c r="AA7" s="92" t="s">
        <v>269</v>
      </c>
      <c r="AB7" s="92" t="s">
        <v>270</v>
      </c>
      <c r="AC7" s="92" t="s">
        <v>271</v>
      </c>
      <c r="AD7" s="92" t="s">
        <v>272</v>
      </c>
      <c r="AE7" s="89" t="s">
        <v>273</v>
      </c>
      <c r="AF7" s="91" t="s">
        <v>274</v>
      </c>
      <c r="AG7" s="89" t="s">
        <v>275</v>
      </c>
      <c r="AH7" s="89" t="s">
        <v>276</v>
      </c>
      <c r="AI7" s="89" t="s">
        <v>277</v>
      </c>
      <c r="AJ7" s="89" t="s">
        <v>278</v>
      </c>
      <c r="AK7" s="30" t="s">
        <v>279</v>
      </c>
      <c r="AL7" s="89" t="s">
        <v>280</v>
      </c>
      <c r="AM7" s="89" t="s">
        <v>281</v>
      </c>
      <c r="AN7" s="30" t="s">
        <v>282</v>
      </c>
      <c r="AO7" s="89" t="s">
        <v>283</v>
      </c>
      <c r="AP7" s="89" t="s">
        <v>284</v>
      </c>
      <c r="AQ7" s="92" t="s">
        <v>285</v>
      </c>
      <c r="AR7" s="30" t="s">
        <v>286</v>
      </c>
      <c r="AS7" s="30" t="s">
        <v>287</v>
      </c>
      <c r="AT7" s="89" t="s">
        <v>298</v>
      </c>
      <c r="AU7" s="30" t="s">
        <v>288</v>
      </c>
      <c r="AV7" s="91" t="s">
        <v>289</v>
      </c>
      <c r="AW7" s="95" t="s">
        <v>159</v>
      </c>
      <c r="AX7" s="43" t="s">
        <v>156</v>
      </c>
      <c r="AY7" s="43" t="s">
        <v>157</v>
      </c>
      <c r="AZ7" s="43" t="s">
        <v>158</v>
      </c>
      <c r="BA7" s="43" t="s">
        <v>165</v>
      </c>
      <c r="BB7" s="43" t="s">
        <v>166</v>
      </c>
      <c r="BC7" s="44" t="s">
        <v>71</v>
      </c>
      <c r="BD7" s="44" t="s">
        <v>73</v>
      </c>
    </row>
    <row r="8" spans="1:56" s="3" customFormat="1" x14ac:dyDescent="0.25">
      <c r="A8" s="61"/>
      <c r="B8" s="64"/>
      <c r="C8" s="65"/>
      <c r="D8" s="61"/>
      <c r="E8" s="61"/>
      <c r="F8" s="66"/>
      <c r="G8" s="66" t="str">
        <f t="shared" ref="G8:G22" si="0">IF(C8="","",C8*F8)</f>
        <v/>
      </c>
      <c r="H8" s="66"/>
      <c r="I8" s="61"/>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row>
    <row r="9" spans="1:56" s="3" customFormat="1" x14ac:dyDescent="0.25">
      <c r="A9" s="61"/>
      <c r="B9" s="64"/>
      <c r="C9" s="65"/>
      <c r="D9" s="61"/>
      <c r="E9" s="61"/>
      <c r="F9" s="66"/>
      <c r="G9" s="66" t="str">
        <f t="shared" si="0"/>
        <v/>
      </c>
      <c r="H9" s="66"/>
      <c r="I9" s="61"/>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row>
    <row r="10" spans="1:56" s="3" customFormat="1" x14ac:dyDescent="0.25">
      <c r="A10" s="61"/>
      <c r="B10" s="64"/>
      <c r="C10" s="65"/>
      <c r="D10" s="61"/>
      <c r="E10" s="61"/>
      <c r="F10" s="66"/>
      <c r="G10" s="66" t="str">
        <f t="shared" si="0"/>
        <v/>
      </c>
      <c r="H10" s="66"/>
      <c r="I10" s="61"/>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row>
    <row r="11" spans="1:56" s="3" customFormat="1" x14ac:dyDescent="0.25">
      <c r="A11" s="61"/>
      <c r="B11" s="64"/>
      <c r="C11" s="65"/>
      <c r="D11" s="61"/>
      <c r="E11" s="61"/>
      <c r="F11" s="66"/>
      <c r="G11" s="66" t="str">
        <f t="shared" si="0"/>
        <v/>
      </c>
      <c r="H11" s="66"/>
      <c r="I11" s="61"/>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row>
    <row r="12" spans="1:56" s="3" customFormat="1" x14ac:dyDescent="0.25">
      <c r="A12" s="61"/>
      <c r="B12" s="64"/>
      <c r="C12" s="65"/>
      <c r="D12" s="61"/>
      <c r="E12" s="61"/>
      <c r="F12" s="66"/>
      <c r="G12" s="66" t="str">
        <f t="shared" si="0"/>
        <v/>
      </c>
      <c r="H12" s="66"/>
      <c r="I12" s="61"/>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row>
    <row r="13" spans="1:56" s="3" customFormat="1" x14ac:dyDescent="0.25">
      <c r="A13" s="61"/>
      <c r="B13" s="64"/>
      <c r="C13" s="65"/>
      <c r="D13" s="61"/>
      <c r="E13" s="61"/>
      <c r="F13" s="66"/>
      <c r="G13" s="66" t="str">
        <f t="shared" si="0"/>
        <v/>
      </c>
      <c r="H13" s="66"/>
      <c r="I13" s="61"/>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row>
    <row r="14" spans="1:56" s="3" customFormat="1" x14ac:dyDescent="0.25">
      <c r="A14" s="61"/>
      <c r="B14" s="64"/>
      <c r="C14" s="65"/>
      <c r="D14" s="61"/>
      <c r="E14" s="61"/>
      <c r="F14" s="66"/>
      <c r="G14" s="66" t="str">
        <f t="shared" si="0"/>
        <v/>
      </c>
      <c r="H14" s="66"/>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row>
    <row r="15" spans="1:56" s="3" customFormat="1" x14ac:dyDescent="0.25">
      <c r="A15" s="61"/>
      <c r="B15" s="64"/>
      <c r="C15" s="65"/>
      <c r="D15" s="61"/>
      <c r="E15" s="61"/>
      <c r="F15" s="66"/>
      <c r="G15" s="66" t="str">
        <f t="shared" si="0"/>
        <v/>
      </c>
      <c r="H15" s="66"/>
      <c r="I15" s="61"/>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row>
    <row r="16" spans="1:56" s="3" customFormat="1" x14ac:dyDescent="0.25">
      <c r="A16" s="61"/>
      <c r="B16" s="64"/>
      <c r="C16" s="65"/>
      <c r="D16" s="61"/>
      <c r="E16" s="61"/>
      <c r="F16" s="66"/>
      <c r="G16" s="66" t="str">
        <f t="shared" si="0"/>
        <v/>
      </c>
      <c r="H16" s="66"/>
      <c r="I16" s="61"/>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row>
    <row r="17" spans="1:56" s="3" customFormat="1" x14ac:dyDescent="0.25">
      <c r="A17" s="61"/>
      <c r="B17" s="64"/>
      <c r="C17" s="65"/>
      <c r="D17" s="61"/>
      <c r="E17" s="61"/>
      <c r="F17" s="66"/>
      <c r="G17" s="66" t="str">
        <f t="shared" si="0"/>
        <v/>
      </c>
      <c r="H17" s="66"/>
      <c r="I17" s="61"/>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row>
    <row r="18" spans="1:56" s="3" customFormat="1" x14ac:dyDescent="0.25">
      <c r="A18" s="61"/>
      <c r="B18" s="64"/>
      <c r="C18" s="65"/>
      <c r="D18" s="61"/>
      <c r="E18" s="61"/>
      <c r="F18" s="66"/>
      <c r="G18" s="66" t="str">
        <f t="shared" si="0"/>
        <v/>
      </c>
      <c r="H18" s="66"/>
      <c r="I18" s="61"/>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row>
    <row r="19" spans="1:56" s="3" customFormat="1" x14ac:dyDescent="0.25">
      <c r="A19" s="61"/>
      <c r="B19" s="64"/>
      <c r="C19" s="65"/>
      <c r="D19" s="61"/>
      <c r="E19" s="61"/>
      <c r="F19" s="66"/>
      <c r="G19" s="66" t="str">
        <f t="shared" si="0"/>
        <v/>
      </c>
      <c r="H19" s="66"/>
      <c r="I19" s="61"/>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row>
    <row r="20" spans="1:56" s="3" customFormat="1" x14ac:dyDescent="0.25">
      <c r="A20" s="61"/>
      <c r="B20" s="64"/>
      <c r="C20" s="65"/>
      <c r="D20" s="61"/>
      <c r="E20" s="61"/>
      <c r="F20" s="66"/>
      <c r="G20" s="66" t="str">
        <f t="shared" si="0"/>
        <v/>
      </c>
      <c r="H20" s="66"/>
      <c r="I20" s="61"/>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row>
    <row r="21" spans="1:56" s="3" customFormat="1" x14ac:dyDescent="0.25">
      <c r="A21" s="61"/>
      <c r="B21" s="64"/>
      <c r="C21" s="65"/>
      <c r="D21" s="61"/>
      <c r="E21" s="61"/>
      <c r="F21" s="66"/>
      <c r="G21" s="66" t="str">
        <f t="shared" si="0"/>
        <v/>
      </c>
      <c r="H21" s="66"/>
      <c r="I21" s="61"/>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row>
    <row r="22" spans="1:56" s="3" customFormat="1" x14ac:dyDescent="0.25">
      <c r="A22" s="61"/>
      <c r="B22" s="64"/>
      <c r="C22" s="65"/>
      <c r="D22" s="61"/>
      <c r="E22" s="61"/>
      <c r="F22" s="66"/>
      <c r="G22" s="66" t="str">
        <f t="shared" si="0"/>
        <v/>
      </c>
      <c r="H22" s="66"/>
      <c r="I22" s="61"/>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row>
    <row r="23" spans="1:56" x14ac:dyDescent="0.25">
      <c r="A23" s="34"/>
      <c r="B23" s="35"/>
      <c r="C23" s="36"/>
      <c r="D23" s="27"/>
      <c r="E23" s="27"/>
      <c r="F23" s="28"/>
      <c r="G23" s="28"/>
      <c r="H23" s="29"/>
      <c r="I23" s="29"/>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26"/>
      <c r="AW23" s="26"/>
      <c r="AX23" s="26"/>
      <c r="AY23" s="26"/>
      <c r="AZ23" s="26"/>
      <c r="BA23" s="26"/>
      <c r="BB23" s="26"/>
      <c r="BC23" s="26"/>
      <c r="BD23" s="26"/>
    </row>
    <row r="24" spans="1:56" ht="24" customHeight="1" x14ac:dyDescent="0.25">
      <c r="A24" s="162" t="s">
        <v>42</v>
      </c>
      <c r="B24" s="162"/>
      <c r="C24" s="162"/>
      <c r="D24" s="162"/>
      <c r="E24" s="162"/>
      <c r="F24" s="162"/>
      <c r="G24" s="162"/>
      <c r="H24" s="165" t="s">
        <v>65</v>
      </c>
      <c r="I24" s="166"/>
      <c r="J24" s="40" t="str" cm="1">
        <f t="array" ref="J24">IF(OR(J8:J22="x"),"x","")</f>
        <v/>
      </c>
      <c r="K24" s="40" t="str" cm="1">
        <f t="array" ref="K24">IF(OR(K8:K22="x"),"x","")</f>
        <v/>
      </c>
      <c r="L24" s="40" t="str" cm="1">
        <f t="array" ref="L24">IF(OR(L8:L22="x"),"x","")</f>
        <v/>
      </c>
      <c r="M24" s="40" t="str" cm="1">
        <f t="array" ref="M24">IF(OR(M8:M22="x"),"x","")</f>
        <v/>
      </c>
      <c r="N24" s="40" t="str" cm="1">
        <f t="array" ref="N24">IF(OR(N8:N22="x"),"x","")</f>
        <v/>
      </c>
      <c r="O24" s="40" t="str" cm="1">
        <f t="array" ref="O24">IF(OR(O8:O22="x"),"x","")</f>
        <v/>
      </c>
      <c r="P24" s="40" t="str" cm="1">
        <f t="array" ref="P24">IF(OR(P8:P22="x"),"x","")</f>
        <v/>
      </c>
      <c r="Q24" s="40" t="str" cm="1">
        <f t="array" ref="Q24">IF(OR(Q8:Q22="x"),"x","")</f>
        <v/>
      </c>
      <c r="R24" s="40" t="str" cm="1">
        <f t="array" ref="R24">IF(OR(R8:R22="x"),"x","")</f>
        <v/>
      </c>
      <c r="S24" s="40" t="str" cm="1">
        <f t="array" ref="S24">IF(OR(S8:S22="x"),"x","")</f>
        <v/>
      </c>
      <c r="T24" s="40" t="str" cm="1">
        <f t="array" ref="T24">IF(OR(T8:T22="x"),"x","")</f>
        <v/>
      </c>
      <c r="U24" s="40" t="str" cm="1">
        <f t="array" ref="U24">IF(OR(U8:U22="x"),"x","")</f>
        <v/>
      </c>
      <c r="V24" s="40" t="str" cm="1">
        <f t="array" ref="V24">IF(OR(V8:V22="x"),"x","")</f>
        <v/>
      </c>
      <c r="W24" s="40" t="str" cm="1">
        <f t="array" ref="W24">IF(OR(W8:W22="x"),"x","")</f>
        <v/>
      </c>
      <c r="X24" s="40" t="str" cm="1">
        <f t="array" ref="X24">IF(OR(X8:X22="x"),"x","")</f>
        <v/>
      </c>
      <c r="Y24" s="40" t="str" cm="1">
        <f t="array" ref="Y24">IF(OR(Y8:Y22="x"),"x","")</f>
        <v/>
      </c>
      <c r="Z24" s="40" t="str" cm="1">
        <f t="array" ref="Z24">IF(OR(Z8:Z22="x"),"x","")</f>
        <v/>
      </c>
      <c r="AA24" s="31" t="str" cm="1">
        <f t="array" ref="AA24">IF(OR(AA8:AA22="x"),"x","")</f>
        <v/>
      </c>
      <c r="AB24" s="31" t="str" cm="1">
        <f t="array" ref="AB24">IF(OR(AB8:AB22="x"),"x","")</f>
        <v/>
      </c>
      <c r="AC24" s="31" t="str" cm="1">
        <f t="array" ref="AC24">IF(OR(AC8:AC22="x"),"x","")</f>
        <v/>
      </c>
      <c r="AD24" s="31" t="str" cm="1">
        <f t="array" ref="AD24">IF(OR(AD8:AD22="x"),"x","")</f>
        <v/>
      </c>
      <c r="AE24" s="40" t="str" cm="1">
        <f t="array" ref="AE24">IF(OR(AE8:AE22="x"),"x","")</f>
        <v/>
      </c>
      <c r="AF24" s="40" t="str" cm="1">
        <f t="array" ref="AF24">IF(OR(AF8:AF22="x"),"x","")</f>
        <v/>
      </c>
      <c r="AG24" s="40" t="str" cm="1">
        <f t="array" ref="AG24">IF(OR(AG8:AG22="x"),"x","")</f>
        <v/>
      </c>
      <c r="AH24" s="40" t="str" cm="1">
        <f t="array" ref="AH24">IF(OR(AH8:AH22="x"),"x","")</f>
        <v/>
      </c>
      <c r="AI24" s="40" t="str" cm="1">
        <f t="array" ref="AI24">IF(OR(AI8:AI22="x"),"x","")</f>
        <v/>
      </c>
      <c r="AJ24" s="40" t="str" cm="1">
        <f t="array" ref="AJ24">IF(OR(AJ8:AJ22="x"),"x","")</f>
        <v/>
      </c>
      <c r="AK24" s="31" t="str" cm="1">
        <f t="array" ref="AK24">IF(OR(AK8:AK22="x"),"x","")</f>
        <v/>
      </c>
      <c r="AL24" s="40" t="str" cm="1">
        <f t="array" ref="AL24">IF(OR(AL8:AL22="x"),"x","")</f>
        <v/>
      </c>
      <c r="AM24" s="40" t="str" cm="1">
        <f t="array" ref="AM24">IF(OR(AM8:AM22="x"),"x","")</f>
        <v/>
      </c>
      <c r="AN24" s="31" t="str" cm="1">
        <f t="array" ref="AN24">IF(OR(AN8:AN22="x"),"x","")</f>
        <v/>
      </c>
      <c r="AO24" s="40" t="str" cm="1">
        <f t="array" ref="AO24">IF(OR(AO8:AO22="x"),"x","")</f>
        <v/>
      </c>
      <c r="AP24" s="40" t="str" cm="1">
        <f t="array" ref="AP24">IF(OR(AP8:AP22="x"),"x","")</f>
        <v/>
      </c>
      <c r="AQ24" s="31" t="str" cm="1">
        <f t="array" ref="AQ24">IF(OR(AQ8:AQ22="x"),"x","")</f>
        <v/>
      </c>
      <c r="AR24" s="31" t="str" cm="1">
        <f t="array" ref="AR24">IF(OR(AR8:AR22="x"),"x","")</f>
        <v/>
      </c>
      <c r="AS24" s="31" t="str" cm="1">
        <f t="array" ref="AS24">IF(OR(AS8:AS22="x"),"x","")</f>
        <v/>
      </c>
      <c r="AT24" s="40" t="str" cm="1">
        <f t="array" ref="AT24">IF(OR(AT8:AT22="x"),"x","")</f>
        <v/>
      </c>
      <c r="AU24" s="31" t="str" cm="1">
        <f t="array" ref="AU24">IF(OR(AU8:AU22="x"),"x","")</f>
        <v/>
      </c>
      <c r="AV24" s="40"/>
      <c r="AW24" s="96"/>
      <c r="AX24" s="26"/>
      <c r="AY24" s="26"/>
      <c r="AZ24" s="26"/>
      <c r="BA24" s="26"/>
      <c r="BB24" s="26"/>
      <c r="BC24" s="26"/>
      <c r="BD24" s="26"/>
    </row>
    <row r="25" spans="1:56" ht="43.9" customHeight="1" x14ac:dyDescent="0.25">
      <c r="A25" s="33"/>
      <c r="B25" s="2"/>
      <c r="C25" s="2"/>
      <c r="D25" s="2"/>
      <c r="E25" s="2"/>
      <c r="F25" s="2"/>
      <c r="H25" s="41" t="s">
        <v>66</v>
      </c>
      <c r="I25" s="42" t="str">
        <f>IF(AND($J$24="",$K$24="",$L$24="",$M$24="",$N$24="",$P$24="",$Q$24="",$R$24="",$S$24="",$U$24="",$V$24="",$X$24="",$Y$24="",$Z$24="",$AA$24="",$AB$24="",$AC$24="",$AD$24="",$AE$24="",$AF$24="",$AG$24="",$AH$24="",$AI$24="",$AJ$24="",$AK$24="",$AL$24="",$AM$24="",$AN$24="",$AO$24="",$AP$24="",$AQ$24="",$AR$24="",$AS$24="",$AU$24=""),"BASTA",IF(AND($J$24="",$L$24="",$N$24="",$Q$24="",$R$24="",$U$24="",$V$24="",$X$24="",$Y$24="",$Z$24="",$AB$24="",$AC$24="",$AD$24="",$AE$24="",$AF$24="",$AG$24="",$AH$24="",$AI$24=""),"BETA","DECLARED"))</f>
        <v>BASTA</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7" spans="1:56" x14ac:dyDescent="0.25">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2"/>
    </row>
    <row r="28" spans="1:56" ht="14.45" customHeight="1" x14ac:dyDescent="0.25">
      <c r="H28" s="163"/>
      <c r="I28" s="163"/>
      <c r="J28" s="163"/>
      <c r="K28" s="163"/>
      <c r="L28" s="163"/>
      <c r="M28" s="163"/>
      <c r="N28" s="163"/>
      <c r="O28" s="163"/>
      <c r="P28" s="163"/>
    </row>
    <row r="29" spans="1:56" ht="14.45" customHeight="1" x14ac:dyDescent="0.25">
      <c r="H29" s="164"/>
      <c r="I29" s="164"/>
      <c r="J29" s="164"/>
      <c r="K29" s="164"/>
      <c r="L29" s="164"/>
      <c r="M29" s="164"/>
      <c r="N29" s="164"/>
      <c r="O29" s="164"/>
      <c r="P29" s="164"/>
    </row>
  </sheetData>
  <mergeCells count="16">
    <mergeCell ref="A1:C1"/>
    <mergeCell ref="B2:C2"/>
    <mergeCell ref="B3:C3"/>
    <mergeCell ref="B4:C4"/>
    <mergeCell ref="A5:I6"/>
    <mergeCell ref="G2:I2"/>
    <mergeCell ref="G3:I3"/>
    <mergeCell ref="G4:I4"/>
    <mergeCell ref="AX5:BD5"/>
    <mergeCell ref="AX6:BD6"/>
    <mergeCell ref="A24:G24"/>
    <mergeCell ref="H28:P28"/>
    <mergeCell ref="H29:P29"/>
    <mergeCell ref="H24:I24"/>
    <mergeCell ref="J5:AV5"/>
    <mergeCell ref="J6:AV6"/>
  </mergeCells>
  <phoneticPr fontId="29" type="noConversion"/>
  <conditionalFormatting sqref="B4">
    <cfRule type="expression" dxfId="628" priority="66">
      <formula>$I$25="BASTA"</formula>
    </cfRule>
    <cfRule type="expression" dxfId="627" priority="65">
      <formula>$I$25="BETA"</formula>
    </cfRule>
    <cfRule type="expression" dxfId="626" priority="64">
      <formula>$I$25="DECLARED"</formula>
    </cfRule>
  </conditionalFormatting>
  <conditionalFormatting sqref="I25">
    <cfRule type="expression" dxfId="625" priority="69">
      <formula>$I$25="BASTA"</formula>
    </cfRule>
    <cfRule type="expression" dxfId="624" priority="68">
      <formula>$I$25="BETA"</formula>
    </cfRule>
    <cfRule type="expression" dxfId="623" priority="67">
      <formula>$I$25="DECLARED"</formula>
    </cfRule>
  </conditionalFormatting>
  <conditionalFormatting sqref="J8:J22">
    <cfRule type="expression" dxfId="622" priority="48">
      <formula>IF(OR(ISNUMBER(SEARCH("H350",H8)),ISNUMBER(SEARCH("H350",H8))),TRUE,"")</formula>
    </cfRule>
  </conditionalFormatting>
  <conditionalFormatting sqref="K8:K22">
    <cfRule type="expression" dxfId="621" priority="47">
      <formula>IF(OR(ISNUMBER(SEARCH("H351",H8)),ISNUMBER(SEARCH("H351",H8))),TRUE,"")</formula>
    </cfRule>
  </conditionalFormatting>
  <conditionalFormatting sqref="L8:L22">
    <cfRule type="expression" dxfId="620" priority="46">
      <formula>IF(OR(ISNUMBER(SEARCH("H340",H8)),ISNUMBER(SEARCH("H340",H8))),TRUE,"")</formula>
    </cfRule>
  </conditionalFormatting>
  <conditionalFormatting sqref="M8:M22">
    <cfRule type="expression" dxfId="619" priority="45">
      <formula>IF(OR(ISNUMBER(SEARCH("H341",H8)),ISNUMBER(SEARCH("H341",H8))),TRUE,"")</formula>
    </cfRule>
  </conditionalFormatting>
  <conditionalFormatting sqref="N8:N22">
    <cfRule type="expression" dxfId="618" priority="44">
      <formula>IF(OR(ISNUMBER(SEARCH("H360",H8)),ISNUMBER(SEARCH("H360",H8))),TRUE,"")</formula>
    </cfRule>
  </conditionalFormatting>
  <conditionalFormatting sqref="N23">
    <cfRule type="expression" dxfId="617" priority="191">
      <formula>IF(OR(ISNUMBER(SEARCH("H360",H23)),ISNUMBER(SEARCH("H360",H23))),"True","")</formula>
    </cfRule>
  </conditionalFormatting>
  <conditionalFormatting sqref="O8:O22">
    <cfRule type="expression" dxfId="616" priority="17">
      <formula>IF(OR(ISNUMBER(SEARCH("H360",H8)),ISNUMBER(SEARCH("H360",H8))),TRUE,"")</formula>
    </cfRule>
  </conditionalFormatting>
  <conditionalFormatting sqref="P8:P22">
    <cfRule type="expression" dxfId="615" priority="1">
      <formula>IF(OR(ISNUMBER(SEARCH("H361",H8)),ISNUMBER(SEARCH("H361",H8))),TRUE,"")</formula>
    </cfRule>
  </conditionalFormatting>
  <conditionalFormatting sqref="Q8:Q22">
    <cfRule type="expression" dxfId="614" priority="43">
      <formula>IF(OR(ISNUMBER(SEARCH("H362",H8)),ISNUMBER(SEARCH("H362",H8))),TRUE,"")</formula>
    </cfRule>
  </conditionalFormatting>
  <conditionalFormatting sqref="R8:R22">
    <cfRule type="expression" dxfId="613" priority="15">
      <formula>IF(OR(ISNUMBER(SEARCH("EUH430",H8)),ISNUMBER(SEARCH("EUH430",H8))),TRUE,"")</formula>
    </cfRule>
    <cfRule type="expression" dxfId="612" priority="16">
      <formula>IF(OR(ISNUMBER(SEARCH("EUH380",H8)),ISNUMBER(SEARCH("EUH380",H8))),TRUE,"")</formula>
    </cfRule>
  </conditionalFormatting>
  <conditionalFormatting sqref="S8:S22">
    <cfRule type="expression" dxfId="611" priority="13">
      <formula>IF(OR(ISNUMBER(SEARCH("EUH431",H8)),ISNUMBER(SEARCH("EUH431",H8))),TRUE,"")</formula>
    </cfRule>
    <cfRule type="expression" dxfId="610" priority="14">
      <formula>IF(OR(ISNUMBER(SEARCH("EUH381",H8)),ISNUMBER(SEARCH("EUH381",H8))),TRUE,"")</formula>
    </cfRule>
  </conditionalFormatting>
  <conditionalFormatting sqref="V8:V22">
    <cfRule type="expression" dxfId="609" priority="12">
      <formula>IF(OR(ISNUMBER(SEARCH("EUH441",H8)),ISNUMBER(SEARCH("EUH441",H8))),TRUE,"")</formula>
    </cfRule>
  </conditionalFormatting>
  <conditionalFormatting sqref="Y8:Y22">
    <cfRule type="expression" dxfId="608" priority="3">
      <formula>IF(OR(ISNUMBER(SEARCH("EUH430",H8)),ISNUMBER(SEARCH("EUH430",H8))),TRUE,"")</formula>
    </cfRule>
    <cfRule type="expression" dxfId="607" priority="4">
      <formula>IF(OR(ISNUMBER(SEARCH("EUH380",H8)),ISNUMBER(SEARCH("EUH380",H8))),TRUE,"")</formula>
    </cfRule>
    <cfRule type="expression" dxfId="606" priority="5">
      <formula>IF(OR(ISNUMBER(SEARCH("H373",H8)),ISNUMBER(SEARCH("H373",H8))),TRUE,"")</formula>
    </cfRule>
    <cfRule type="expression" dxfId="605" priority="6">
      <formula>IF(OR(ISNUMBER(SEARCH("H372",H8)),ISNUMBER(SEARCH("H372",H8))),TRUE,"")</formula>
    </cfRule>
    <cfRule type="expression" dxfId="604" priority="7">
      <formula>IF(OR(ISNUMBER(SEARCH("H361",H8)),ISNUMBER(SEARCH("H361",H8))),TRUE,"")</formula>
    </cfRule>
    <cfRule type="expression" dxfId="603" priority="9">
      <formula>IF(OR(ISNUMBER(SEARCH("H340",H8)),ISNUMBER(SEARCH("H340",H8))),TRUE,"")</formula>
    </cfRule>
    <cfRule type="expression" dxfId="602" priority="10">
      <formula>IF(OR(ISNUMBER(SEARCH("H350",H8)),ISNUMBER(SEARCH("H350",H8))),TRUE,"")</formula>
    </cfRule>
    <cfRule type="expression" dxfId="601" priority="11">
      <formula>IF(OR(ISNUMBER(SEARCH("EUH450",H8)),ISNUMBER(SEARCH("EUH450",H8))),TRUE,"")</formula>
    </cfRule>
    <cfRule type="expression" dxfId="600" priority="8">
      <formula>IF(OR(ISNUMBER(SEARCH("H360",H8)),ISNUMBER(SEARCH("H360",H8))),TRUE,"")</formula>
    </cfRule>
  </conditionalFormatting>
  <conditionalFormatting sqref="Z8:Z22">
    <cfRule type="expression" dxfId="599" priority="2">
      <formula>IF(OR(ISNUMBER(SEARCH("EUH451",H8)),ISNUMBER(SEARCH("EUH451",H8))),TRUE,"")</formula>
    </cfRule>
  </conditionalFormatting>
  <conditionalFormatting sqref="AE8:AE22">
    <cfRule type="expression" dxfId="598" priority="42">
      <formula>IF(OR(ISNUMBER(SEARCH("H420",H8)),ISNUMBER(SEARCH("H420",H8))),TRUE,"")</formula>
    </cfRule>
  </conditionalFormatting>
  <conditionalFormatting sqref="AG8:AG22">
    <cfRule type="expression" dxfId="597" priority="41">
      <formula>IF(OR(ISNUMBER(SEARCH("H334",H8)),ISNUMBER(SEARCH("H334",H8))),TRUE,"")</formula>
    </cfRule>
  </conditionalFormatting>
  <conditionalFormatting sqref="AH8:AH22">
    <cfRule type="expression" dxfId="596" priority="40">
      <formula>IF(OR(ISNUMBER(SEARCH("H334",H8)),ISNUMBER(SEARCH("H334",H8))),TRUE,"")</formula>
    </cfRule>
  </conditionalFormatting>
  <conditionalFormatting sqref="AI8:AI22">
    <cfRule type="expression" dxfId="595" priority="39">
      <formula>IF(OR(ISNUMBER(SEARCH("H317",H8)),ISNUMBER(SEARCH("H317",H8))),TRUE,"")</formula>
    </cfRule>
  </conditionalFormatting>
  <conditionalFormatting sqref="AJ8:AJ22">
    <cfRule type="expression" dxfId="594" priority="38">
      <formula>IF(OR(ISNUMBER(SEARCH("H317",H8)),ISNUMBER(SEARCH("H317",H8))),TRUE,"")</formula>
    </cfRule>
  </conditionalFormatting>
  <conditionalFormatting sqref="AK8:AK22">
    <cfRule type="expression" dxfId="593" priority="35">
      <formula>IF(OR(ISNUMBER(SEARCH("H310",H8)),ISNUMBER(SEARCH("H310",H8))),TRUE,"")</formula>
    </cfRule>
    <cfRule type="expression" dxfId="592" priority="36">
      <formula>IF(OR(ISNUMBER(SEARCH("H301",H8)),ISNUMBER(SEARCH("H301",H8))),TRUE,"")</formula>
    </cfRule>
    <cfRule type="expression" dxfId="591" priority="37">
      <formula>IF(OR(ISNUMBER(SEARCH("H300",H8)),ISNUMBER(SEARCH("H300",H8))),TRUE,"")</formula>
    </cfRule>
    <cfRule type="expression" dxfId="590" priority="34">
      <formula>IF(OR(ISNUMBER(SEARCH("H311",H8)),ISNUMBER(SEARCH("H311",H8))),TRUE,"")</formula>
    </cfRule>
    <cfRule type="expression" dxfId="589" priority="32">
      <formula>IF(OR(ISNUMBER(SEARCH("H331",H8)),ISNUMBER(SEARCH("H331",H8))),TRUE,"")</formula>
    </cfRule>
    <cfRule type="expression" dxfId="588" priority="33">
      <formula>IF(OR(ISNUMBER(SEARCH("H330",H8)),ISNUMBER(SEARCH("H330",H8))),TRUE,"")</formula>
    </cfRule>
  </conditionalFormatting>
  <conditionalFormatting sqref="AL8:AL22">
    <cfRule type="expression" dxfId="587" priority="31">
      <formula>IF(OR(ISNUMBER(SEARCH("H370",H8)),ISNUMBER(SEARCH("H370",H8))),TRUE,"")</formula>
    </cfRule>
  </conditionalFormatting>
  <conditionalFormatting sqref="AM8:AM22">
    <cfRule type="expression" dxfId="586" priority="30">
      <formula>IF(OR(ISNUMBER(SEARCH("H371",H8)),ISNUMBER(SEARCH("H371",H8))),TRUE,"")</formula>
    </cfRule>
  </conditionalFormatting>
  <conditionalFormatting sqref="AN8:AN22">
    <cfRule type="expression" dxfId="585" priority="29">
      <formula>IF(OR(ISNUMBER(SEARCH("H304",H8)),ISNUMBER(SEARCH("H304",H8))),TRUE,"")</formula>
    </cfRule>
  </conditionalFormatting>
  <conditionalFormatting sqref="AO8:AO22">
    <cfRule type="expression" dxfId="584" priority="28">
      <formula>IF(OR(ISNUMBER(SEARCH("H372",H8)),ISNUMBER(SEARCH("H372",H8))),TRUE,"")</formula>
    </cfRule>
  </conditionalFormatting>
  <conditionalFormatting sqref="AP8:AP22">
    <cfRule type="expression" dxfId="583" priority="27">
      <formula>IF(OR(ISNUMBER(SEARCH("H373",H8)),ISNUMBER(SEARCH("H373",H8))),TRUE,"")</formula>
    </cfRule>
  </conditionalFormatting>
  <conditionalFormatting sqref="AQ8:AQ22">
    <cfRule type="expression" dxfId="582" priority="24">
      <formula>IF(OR(ISNUMBER(SEARCH("H332",H8)),ISNUMBER(SEARCH("H332",H8))),TRUE,"")</formula>
    </cfRule>
    <cfRule type="expression" dxfId="581" priority="26">
      <formula>IF(OR(ISNUMBER(SEARCH("H330",H8)),ISNUMBER(SEARCH("H330",H8))),TRUE,"")</formula>
    </cfRule>
    <cfRule type="expression" dxfId="580" priority="25">
      <formula>IF(OR(ISNUMBER(SEARCH("H331",H8)),ISNUMBER(SEARCH("H331",H8))),TRUE,"")</formula>
    </cfRule>
    <cfRule type="expression" dxfId="579" priority="23">
      <formula>IF(OR(ISNUMBER(SEARCH("H371",H8)),ISNUMBER(SEARCH("H371",H8))),TRUE,"")</formula>
    </cfRule>
    <cfRule type="expression" dxfId="578" priority="22">
      <formula>IF(OR(ISNUMBER(SEARCH("H336",H8)),ISNUMBER(SEARCH("H336",H8))),TRUE,"")</formula>
    </cfRule>
    <cfRule type="expression" dxfId="577" priority="21">
      <formula>IF(OR(ISNUMBER(SEARCH("H373",H8)),ISNUMBER(SEARCH("H373",H8))),TRUE,"")</formula>
    </cfRule>
  </conditionalFormatting>
  <conditionalFormatting sqref="AR8:AR22">
    <cfRule type="expression" dxfId="576" priority="20">
      <formula>IF(OR(ISNUMBER(SEARCH("H400",H8)),ISNUMBER(SEARCH("H400",H8))),TRUE,"")</formula>
    </cfRule>
  </conditionalFormatting>
  <conditionalFormatting sqref="AS8:AS22">
    <cfRule type="expression" dxfId="575" priority="18">
      <formula>IF(OR(ISNUMBER(SEARCH("H411",H8)),ISNUMBER(SEARCH("H411",H8))),TRUE,"")</formula>
    </cfRule>
    <cfRule type="expression" dxfId="574" priority="19">
      <formula>IF(OR(ISNUMBER(SEARCH("H410",H8)),ISNUMBER(SEARCH("H410",H8))),TRUE,"")</formula>
    </cfRule>
  </conditionalFormatting>
  <conditionalFormatting sqref="AT8:AT22">
    <cfRule type="expression" dxfId="573" priority="49">
      <formula>IF(OR(ISNUMBER(SEARCH("H412",H8)),ISNUMBER(SEARCH("H412",H8))),TRUE,"")</formula>
    </cfRule>
  </conditionalFormatting>
  <conditionalFormatting sqref="AU8:AU22">
    <cfRule type="expression" dxfId="572" priority="51">
      <formula>IF(OR(ISNUMBER(SEARCH("H413",H8)),ISNUMBER(SEARCH("H413",H8))),TRUE,"")</formula>
    </cfRule>
    <cfRule type="expression" dxfId="571" priority="52">
      <formula>IF(OR(ISNUMBER(SEARCH("H412",H8)),ISNUMBER(SEARCH("H412",H8))),TRUE,"")</formula>
    </cfRule>
    <cfRule type="expression" dxfId="570" priority="50">
      <formula>IF(OR(ISNUMBER(SEARCH("H411",H8)),ISNUMBER(SEARCH("H411",H8))),TRUE,"")</formula>
    </cfRule>
    <cfRule type="expression" dxfId="569" priority="53">
      <formula>IF(OR(ISNUMBER(SEARCH("H410",H8)),ISNUMBER(SEARCH("H410",H8))),TRUE,"")</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0956F28-1492-41AC-BCDC-D5D5FFA4F139}">
          <x14:formula1>
            <xm:f>Resources!$B$10:$B$16</xm:f>
          </x14:formula1>
          <xm:sqref>B4:C4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0569B-388B-47C5-B95C-B3FC23A2466E}">
  <sheetPr codeName="Sheet8">
    <tabColor theme="6" tint="0.59999389629810485"/>
  </sheetPr>
  <dimension ref="A1:BE29"/>
  <sheetViews>
    <sheetView zoomScale="80" zoomScaleNormal="80" workbookViewId="0">
      <selection activeCell="B2" sqref="B2:C2"/>
    </sheetView>
  </sheetViews>
  <sheetFormatPr defaultColWidth="9.140625" defaultRowHeight="15" x14ac:dyDescent="0.25"/>
  <cols>
    <col min="1" max="1" width="21.42578125" style="1" customWidth="1"/>
    <col min="2" max="2" width="18.5703125" style="1"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10" width="3.5703125" style="1" customWidth="1"/>
    <col min="11" max="36" width="3.5703125" style="1" bestFit="1" customWidth="1"/>
    <col min="37" max="37" width="11" style="1" bestFit="1" customWidth="1"/>
    <col min="38" max="38" width="3.5703125" style="1" bestFit="1" customWidth="1"/>
    <col min="39" max="39" width="3.5703125" style="1" customWidth="1"/>
    <col min="40" max="48" width="3.5703125" style="1" bestFit="1" customWidth="1"/>
    <col min="49" max="51" width="18.5703125" style="1" customWidth="1"/>
    <col min="52" max="52" width="14.5703125" style="1" customWidth="1"/>
    <col min="53" max="53" width="24.85546875" style="1" customWidth="1"/>
    <col min="54" max="54" width="25.140625" style="1" customWidth="1"/>
    <col min="55" max="55" width="14.42578125" style="1" customWidth="1"/>
    <col min="56" max="56" width="16.28515625" style="1" customWidth="1"/>
    <col min="57" max="57" width="8.140625" style="1" customWidth="1"/>
    <col min="58" max="16384" width="9.140625" style="1"/>
  </cols>
  <sheetData>
    <row r="1" spans="1:57" ht="21.75" thickBot="1" x14ac:dyDescent="0.3">
      <c r="A1" s="173" t="s">
        <v>221</v>
      </c>
      <c r="B1" s="173"/>
      <c r="C1" s="173"/>
      <c r="D1" s="54"/>
      <c r="E1" s="54"/>
      <c r="F1" s="54"/>
      <c r="G1" s="54"/>
      <c r="H1" s="54"/>
      <c r="I1" s="3"/>
      <c r="J1" s="3"/>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3"/>
      <c r="AX1" s="3"/>
      <c r="AY1" s="3"/>
      <c r="AZ1" s="3"/>
      <c r="BA1" s="3"/>
      <c r="BB1" s="48"/>
      <c r="BC1" s="48"/>
      <c r="BD1" s="48"/>
    </row>
    <row r="2" spans="1:57" ht="21" x14ac:dyDescent="0.25">
      <c r="A2" s="6" t="s">
        <v>38</v>
      </c>
      <c r="B2" s="174" t="s">
        <v>39</v>
      </c>
      <c r="C2" s="175"/>
      <c r="D2" s="5" t="s">
        <v>33</v>
      </c>
      <c r="E2" s="8" t="s">
        <v>102</v>
      </c>
      <c r="F2" s="53"/>
      <c r="G2" s="184" t="s">
        <v>150</v>
      </c>
      <c r="H2" s="185"/>
      <c r="I2" s="186"/>
      <c r="J2" s="51"/>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49"/>
      <c r="AX2" s="49"/>
      <c r="AY2" s="49"/>
      <c r="AZ2" s="49"/>
      <c r="BA2" s="49"/>
      <c r="BB2" s="48"/>
      <c r="BC2" s="48"/>
      <c r="BD2" s="48"/>
    </row>
    <row r="3" spans="1:57" ht="21" x14ac:dyDescent="0.25">
      <c r="A3" s="6" t="s">
        <v>40</v>
      </c>
      <c r="B3" s="174" t="s">
        <v>41</v>
      </c>
      <c r="C3" s="175"/>
      <c r="D3" s="5" t="s">
        <v>34</v>
      </c>
      <c r="E3" s="8" t="s">
        <v>35</v>
      </c>
      <c r="F3" s="53"/>
      <c r="G3" s="187" t="s">
        <v>151</v>
      </c>
      <c r="H3" s="188"/>
      <c r="I3" s="189"/>
      <c r="J3" s="51"/>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49"/>
      <c r="AX3" s="49"/>
      <c r="AY3" s="49"/>
      <c r="AZ3" s="49"/>
      <c r="BA3" s="49"/>
      <c r="BB3" s="48"/>
      <c r="BC3" s="48"/>
      <c r="BD3" s="48"/>
    </row>
    <row r="4" spans="1:57" ht="63.75" customHeight="1" thickBot="1" x14ac:dyDescent="0.3">
      <c r="A4" s="7" t="s">
        <v>100</v>
      </c>
      <c r="B4" s="176" t="str">
        <f>IF(AND($J$24="",$K$24="",$L$24="",$M$24="",$N$24="",$P$24="",$Q$24="",$R$24="",$S$24="",$U$24="",$V$24="",$X$24="",$Y$24="",$Z$24="",$AA$24="",$AB$24="",$AC$24="",$AD$24="",$AE$24="",$AF$24="",$AG$24="",$AH$24="",$AI$24="",$AJ$24="",$AK$24="",$AL$24="",$AM$24="",$AN$24="",$AO$24="",$AP$24="",$AQ$24="",$AR$24="",$AS$24="",$AU$24=""),"BASTA",IF(AND($J$24="",$L$24="",$N$24="",$Q$24="",$R$24="",$U$24="",$V$24="",$X$24="",$Y$24="",$Z$24="",$AB$24="",$AC$24="",$AD$24="",$AE$24="",$AF$24="",$AG$24="",$AH$24="",$AI$24=""),"BETA","DEKLARERAD"))</f>
        <v>BASTA</v>
      </c>
      <c r="C4" s="177"/>
      <c r="D4" s="6" t="s">
        <v>36</v>
      </c>
      <c r="E4" s="8" t="s">
        <v>37</v>
      </c>
      <c r="F4" s="47"/>
      <c r="G4" s="190" t="s">
        <v>152</v>
      </c>
      <c r="H4" s="191"/>
      <c r="I4" s="192"/>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row>
    <row r="5" spans="1:57" ht="15.75" x14ac:dyDescent="0.25">
      <c r="A5" s="178" t="s">
        <v>59</v>
      </c>
      <c r="B5" s="179"/>
      <c r="C5" s="179"/>
      <c r="D5" s="179"/>
      <c r="E5" s="179"/>
      <c r="F5" s="179"/>
      <c r="G5" s="179"/>
      <c r="H5" s="179"/>
      <c r="I5" s="180"/>
      <c r="J5" s="167" t="s">
        <v>68</v>
      </c>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9"/>
      <c r="AW5" s="94"/>
      <c r="AX5" s="158" t="s">
        <v>69</v>
      </c>
      <c r="AY5" s="158"/>
      <c r="AZ5" s="158"/>
      <c r="BA5" s="158"/>
      <c r="BB5" s="158"/>
      <c r="BC5" s="158"/>
      <c r="BD5" s="159"/>
      <c r="BE5" s="159"/>
    </row>
    <row r="6" spans="1:57" ht="15" customHeight="1" x14ac:dyDescent="0.2">
      <c r="A6" s="181"/>
      <c r="B6" s="182"/>
      <c r="C6" s="182"/>
      <c r="D6" s="182"/>
      <c r="E6" s="182"/>
      <c r="F6" s="182"/>
      <c r="G6" s="182"/>
      <c r="H6" s="182"/>
      <c r="I6" s="183"/>
      <c r="J6" s="170" t="s">
        <v>67</v>
      </c>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2"/>
      <c r="AW6" s="94"/>
      <c r="AX6" s="160" t="s">
        <v>259</v>
      </c>
      <c r="AY6" s="161"/>
      <c r="AZ6" s="161"/>
      <c r="BA6" s="161"/>
      <c r="BB6" s="161"/>
      <c r="BC6" s="161"/>
      <c r="BD6" s="161"/>
      <c r="BE6" s="161"/>
    </row>
    <row r="7" spans="1:57" ht="212.25" customHeight="1" x14ac:dyDescent="0.25">
      <c r="A7" s="83" t="s">
        <v>161</v>
      </c>
      <c r="B7" s="84" t="s">
        <v>162</v>
      </c>
      <c r="C7" s="84" t="s">
        <v>163</v>
      </c>
      <c r="D7" s="85" t="s">
        <v>43</v>
      </c>
      <c r="E7" s="86" t="s">
        <v>60</v>
      </c>
      <c r="F7" s="87" t="s">
        <v>61</v>
      </c>
      <c r="G7" s="87" t="s">
        <v>62</v>
      </c>
      <c r="H7" s="88" t="s">
        <v>63</v>
      </c>
      <c r="I7" s="84" t="s">
        <v>64</v>
      </c>
      <c r="J7" s="89" t="s">
        <v>260</v>
      </c>
      <c r="K7" s="89" t="s">
        <v>261</v>
      </c>
      <c r="L7" s="89" t="s">
        <v>262</v>
      </c>
      <c r="M7" s="89" t="s">
        <v>263</v>
      </c>
      <c r="N7" s="89" t="s">
        <v>264</v>
      </c>
      <c r="O7" s="89" t="s">
        <v>265</v>
      </c>
      <c r="P7" s="89" t="s">
        <v>266</v>
      </c>
      <c r="Q7" s="89" t="s">
        <v>267</v>
      </c>
      <c r="R7" s="89" t="s">
        <v>291</v>
      </c>
      <c r="S7" s="89" t="s">
        <v>293</v>
      </c>
      <c r="T7" s="91" t="s">
        <v>292</v>
      </c>
      <c r="U7" s="91" t="s">
        <v>294</v>
      </c>
      <c r="V7" s="91" t="s">
        <v>295</v>
      </c>
      <c r="W7" s="91" t="s">
        <v>268</v>
      </c>
      <c r="X7" s="91" t="s">
        <v>53</v>
      </c>
      <c r="Y7" s="89" t="s">
        <v>297</v>
      </c>
      <c r="Z7" s="89" t="s">
        <v>296</v>
      </c>
      <c r="AA7" s="92" t="s">
        <v>269</v>
      </c>
      <c r="AB7" s="92" t="s">
        <v>270</v>
      </c>
      <c r="AC7" s="92" t="s">
        <v>271</v>
      </c>
      <c r="AD7" s="92" t="s">
        <v>272</v>
      </c>
      <c r="AE7" s="89" t="s">
        <v>273</v>
      </c>
      <c r="AF7" s="91" t="s">
        <v>274</v>
      </c>
      <c r="AG7" s="89" t="s">
        <v>275</v>
      </c>
      <c r="AH7" s="89" t="s">
        <v>276</v>
      </c>
      <c r="AI7" s="89" t="s">
        <v>277</v>
      </c>
      <c r="AJ7" s="89" t="s">
        <v>278</v>
      </c>
      <c r="AK7" s="30" t="s">
        <v>279</v>
      </c>
      <c r="AL7" s="89" t="s">
        <v>280</v>
      </c>
      <c r="AM7" s="89" t="s">
        <v>281</v>
      </c>
      <c r="AN7" s="30" t="s">
        <v>282</v>
      </c>
      <c r="AO7" s="89" t="s">
        <v>283</v>
      </c>
      <c r="AP7" s="89" t="s">
        <v>284</v>
      </c>
      <c r="AQ7" s="92" t="s">
        <v>285</v>
      </c>
      <c r="AR7" s="30" t="s">
        <v>286</v>
      </c>
      <c r="AS7" s="30" t="s">
        <v>287</v>
      </c>
      <c r="AT7" s="89" t="s">
        <v>298</v>
      </c>
      <c r="AU7" s="30" t="s">
        <v>288</v>
      </c>
      <c r="AV7" s="91" t="s">
        <v>289</v>
      </c>
      <c r="AW7" s="95" t="s">
        <v>159</v>
      </c>
      <c r="AX7" s="43" t="s">
        <v>156</v>
      </c>
      <c r="AY7" s="43" t="s">
        <v>157</v>
      </c>
      <c r="AZ7" s="43" t="s">
        <v>158</v>
      </c>
      <c r="BA7" s="43" t="s">
        <v>165</v>
      </c>
      <c r="BB7" s="43" t="s">
        <v>166</v>
      </c>
      <c r="BC7" s="43" t="s">
        <v>72</v>
      </c>
      <c r="BD7" s="44" t="s">
        <v>71</v>
      </c>
      <c r="BE7" s="44" t="s">
        <v>73</v>
      </c>
    </row>
    <row r="8" spans="1:57" s="3" customFormat="1" x14ac:dyDescent="0.25">
      <c r="A8" s="61"/>
      <c r="B8" s="64"/>
      <c r="C8" s="65"/>
      <c r="D8" s="61"/>
      <c r="E8" s="61"/>
      <c r="F8" s="66"/>
      <c r="G8" s="66" t="str">
        <f t="shared" ref="G8:G22" si="0">IF(C8="","",C8*F8)</f>
        <v/>
      </c>
      <c r="H8" s="66"/>
      <c r="I8" s="61"/>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row>
    <row r="9" spans="1:57" s="3" customFormat="1" x14ac:dyDescent="0.25">
      <c r="A9" s="61"/>
      <c r="B9" s="64"/>
      <c r="C9" s="65"/>
      <c r="D9" s="61"/>
      <c r="E9" s="61"/>
      <c r="F9" s="66"/>
      <c r="G9" s="66" t="str">
        <f t="shared" si="0"/>
        <v/>
      </c>
      <c r="H9" s="66"/>
      <c r="I9" s="61"/>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row>
    <row r="10" spans="1:57" s="3" customFormat="1" x14ac:dyDescent="0.25">
      <c r="A10" s="61"/>
      <c r="B10" s="64"/>
      <c r="C10" s="65"/>
      <c r="D10" s="61"/>
      <c r="E10" s="61"/>
      <c r="F10" s="66"/>
      <c r="G10" s="66" t="str">
        <f t="shared" si="0"/>
        <v/>
      </c>
      <c r="H10" s="66"/>
      <c r="I10" s="61"/>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row>
    <row r="11" spans="1:57" s="3" customFormat="1" x14ac:dyDescent="0.25">
      <c r="A11" s="61"/>
      <c r="B11" s="64"/>
      <c r="C11" s="65"/>
      <c r="D11" s="61"/>
      <c r="E11" s="61"/>
      <c r="F11" s="66"/>
      <c r="G11" s="66" t="str">
        <f t="shared" si="0"/>
        <v/>
      </c>
      <c r="H11" s="66"/>
      <c r="I11" s="61"/>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row>
    <row r="12" spans="1:57" s="3" customFormat="1" x14ac:dyDescent="0.25">
      <c r="A12" s="61"/>
      <c r="B12" s="64"/>
      <c r="C12" s="65"/>
      <c r="D12" s="61"/>
      <c r="E12" s="61"/>
      <c r="F12" s="66"/>
      <c r="G12" s="66" t="str">
        <f t="shared" si="0"/>
        <v/>
      </c>
      <c r="H12" s="66"/>
      <c r="I12" s="61"/>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row>
    <row r="13" spans="1:57" s="3" customFormat="1" x14ac:dyDescent="0.25">
      <c r="A13" s="61"/>
      <c r="B13" s="64"/>
      <c r="C13" s="65"/>
      <c r="D13" s="61"/>
      <c r="E13" s="61"/>
      <c r="F13" s="66"/>
      <c r="G13" s="66" t="str">
        <f t="shared" si="0"/>
        <v/>
      </c>
      <c r="H13" s="66"/>
      <c r="I13" s="61"/>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row>
    <row r="14" spans="1:57" s="3" customFormat="1" x14ac:dyDescent="0.25">
      <c r="A14" s="61"/>
      <c r="B14" s="64"/>
      <c r="C14" s="65"/>
      <c r="D14" s="61"/>
      <c r="E14" s="61"/>
      <c r="F14" s="66"/>
      <c r="G14" s="66" t="str">
        <f t="shared" si="0"/>
        <v/>
      </c>
      <c r="H14" s="66"/>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row>
    <row r="15" spans="1:57" s="3" customFormat="1" x14ac:dyDescent="0.25">
      <c r="A15" s="61"/>
      <c r="B15" s="64"/>
      <c r="C15" s="65"/>
      <c r="D15" s="61"/>
      <c r="E15" s="61"/>
      <c r="F15" s="66"/>
      <c r="G15" s="66" t="str">
        <f t="shared" si="0"/>
        <v/>
      </c>
      <c r="H15" s="66"/>
      <c r="I15" s="61"/>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row>
    <row r="16" spans="1:57" s="3" customFormat="1" x14ac:dyDescent="0.25">
      <c r="A16" s="61"/>
      <c r="B16" s="64"/>
      <c r="C16" s="65"/>
      <c r="D16" s="61"/>
      <c r="E16" s="61"/>
      <c r="F16" s="66"/>
      <c r="G16" s="66" t="str">
        <f t="shared" si="0"/>
        <v/>
      </c>
      <c r="H16" s="66"/>
      <c r="I16" s="61"/>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row>
    <row r="17" spans="1:57" s="3" customFormat="1" x14ac:dyDescent="0.25">
      <c r="A17" s="61"/>
      <c r="B17" s="64"/>
      <c r="C17" s="65"/>
      <c r="D17" s="61"/>
      <c r="E17" s="61"/>
      <c r="F17" s="66"/>
      <c r="G17" s="66" t="str">
        <f t="shared" si="0"/>
        <v/>
      </c>
      <c r="H17" s="66"/>
      <c r="I17" s="61"/>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row>
    <row r="18" spans="1:57" s="3" customFormat="1" x14ac:dyDescent="0.25">
      <c r="A18" s="61"/>
      <c r="B18" s="64"/>
      <c r="C18" s="65"/>
      <c r="D18" s="61"/>
      <c r="E18" s="61"/>
      <c r="F18" s="66"/>
      <c r="G18" s="66" t="str">
        <f t="shared" si="0"/>
        <v/>
      </c>
      <c r="H18" s="66"/>
      <c r="I18" s="61"/>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row>
    <row r="19" spans="1:57" s="3" customFormat="1" x14ac:dyDescent="0.25">
      <c r="A19" s="61"/>
      <c r="B19" s="64"/>
      <c r="C19" s="65"/>
      <c r="D19" s="61"/>
      <c r="E19" s="61"/>
      <c r="F19" s="66"/>
      <c r="G19" s="66" t="str">
        <f t="shared" si="0"/>
        <v/>
      </c>
      <c r="H19" s="66"/>
      <c r="I19" s="61"/>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row>
    <row r="20" spans="1:57" s="3" customFormat="1" x14ac:dyDescent="0.25">
      <c r="A20" s="61"/>
      <c r="B20" s="64"/>
      <c r="C20" s="65"/>
      <c r="D20" s="61"/>
      <c r="E20" s="61"/>
      <c r="F20" s="66"/>
      <c r="G20" s="66" t="str">
        <f t="shared" si="0"/>
        <v/>
      </c>
      <c r="H20" s="66"/>
      <c r="I20" s="61"/>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row>
    <row r="21" spans="1:57" s="3" customFormat="1" x14ac:dyDescent="0.25">
      <c r="A21" s="61"/>
      <c r="B21" s="64"/>
      <c r="C21" s="65"/>
      <c r="D21" s="61"/>
      <c r="E21" s="61"/>
      <c r="F21" s="66"/>
      <c r="G21" s="66" t="str">
        <f t="shared" si="0"/>
        <v/>
      </c>
      <c r="H21" s="66"/>
      <c r="I21" s="61"/>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row>
    <row r="22" spans="1:57" s="3" customFormat="1" x14ac:dyDescent="0.25">
      <c r="A22" s="61"/>
      <c r="B22" s="64"/>
      <c r="C22" s="65"/>
      <c r="D22" s="61"/>
      <c r="E22" s="61"/>
      <c r="F22" s="66"/>
      <c r="G22" s="66" t="str">
        <f t="shared" si="0"/>
        <v/>
      </c>
      <c r="H22" s="66"/>
      <c r="I22" s="61"/>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row>
    <row r="23" spans="1:57" x14ac:dyDescent="0.25">
      <c r="A23" s="34"/>
      <c r="B23" s="35"/>
      <c r="C23" s="36"/>
      <c r="D23" s="27"/>
      <c r="E23" s="27"/>
      <c r="F23" s="28"/>
      <c r="G23" s="28"/>
      <c r="H23" s="29"/>
      <c r="I23" s="29"/>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26"/>
      <c r="AW23" s="26"/>
      <c r="AX23" s="26"/>
      <c r="AY23" s="26"/>
      <c r="AZ23" s="26"/>
      <c r="BA23" s="26"/>
      <c r="BB23" s="26"/>
      <c r="BC23" s="26"/>
      <c r="BD23" s="26"/>
      <c r="BE23" s="26"/>
    </row>
    <row r="24" spans="1:57" ht="24" customHeight="1" x14ac:dyDescent="0.25">
      <c r="A24" s="162" t="s">
        <v>42</v>
      </c>
      <c r="B24" s="162"/>
      <c r="C24" s="162"/>
      <c r="D24" s="162"/>
      <c r="E24" s="162"/>
      <c r="F24" s="162"/>
      <c r="G24" s="162"/>
      <c r="H24" s="165" t="s">
        <v>65</v>
      </c>
      <c r="I24" s="166"/>
      <c r="J24" s="40" t="str" cm="1">
        <f t="array" ref="J24">IF(OR(J8:J22="x"),"x","")</f>
        <v/>
      </c>
      <c r="K24" s="40" t="str" cm="1">
        <f t="array" ref="K24">IF(OR(K8:K22="x"),"x","")</f>
        <v/>
      </c>
      <c r="L24" s="40" t="str" cm="1">
        <f t="array" ref="L24">IF(OR(L8:L22="x"),"x","")</f>
        <v/>
      </c>
      <c r="M24" s="40" t="str" cm="1">
        <f t="array" ref="M24">IF(OR(M8:M22="x"),"x","")</f>
        <v/>
      </c>
      <c r="N24" s="40" t="str" cm="1">
        <f t="array" ref="N24">IF(OR(N8:N22="x"),"x","")</f>
        <v/>
      </c>
      <c r="O24" s="40" t="str" cm="1">
        <f t="array" ref="O24">IF(OR(O8:O22="x"),"x","")</f>
        <v/>
      </c>
      <c r="P24" s="40" t="str" cm="1">
        <f t="array" ref="P24">IF(OR(P8:P22="x"),"x","")</f>
        <v/>
      </c>
      <c r="Q24" s="40" t="str" cm="1">
        <f t="array" ref="Q24">IF(OR(Q8:Q22="x"),"x","")</f>
        <v/>
      </c>
      <c r="R24" s="40" t="str" cm="1">
        <f t="array" ref="R24">IF(OR(R8:R22="x"),"x","")</f>
        <v/>
      </c>
      <c r="S24" s="40" t="str" cm="1">
        <f t="array" ref="S24">IF(OR(S8:S22="x"),"x","")</f>
        <v/>
      </c>
      <c r="T24" s="40" t="str" cm="1">
        <f t="array" ref="T24">IF(OR(T8:T22="x"),"x","")</f>
        <v/>
      </c>
      <c r="U24" s="40" t="str" cm="1">
        <f t="array" ref="U24">IF(OR(U8:U22="x"),"x","")</f>
        <v/>
      </c>
      <c r="V24" s="40" t="str" cm="1">
        <f t="array" ref="V24">IF(OR(V8:V22="x"),"x","")</f>
        <v/>
      </c>
      <c r="W24" s="40" t="str" cm="1">
        <f t="array" ref="W24">IF(OR(W8:W22="x"),"x","")</f>
        <v/>
      </c>
      <c r="X24" s="40" t="str" cm="1">
        <f t="array" ref="X24">IF(OR(X8:X22="x"),"x","")</f>
        <v/>
      </c>
      <c r="Y24" s="40" t="str" cm="1">
        <f t="array" ref="Y24">IF(OR(Y8:Y22="x"),"x","")</f>
        <v/>
      </c>
      <c r="Z24" s="40" t="str" cm="1">
        <f t="array" ref="Z24">IF(OR(Z8:Z22="x"),"x","")</f>
        <v/>
      </c>
      <c r="AA24" s="31" t="str" cm="1">
        <f t="array" ref="AA24">IF(OR(AA8:AA22="x"),"x","")</f>
        <v/>
      </c>
      <c r="AB24" s="31" t="str" cm="1">
        <f t="array" ref="AB24">IF(OR(AB8:AB22="x"),"x","")</f>
        <v/>
      </c>
      <c r="AC24" s="31" t="str" cm="1">
        <f t="array" ref="AC24">IF(OR(AC8:AC22="x"),"x","")</f>
        <v/>
      </c>
      <c r="AD24" s="31" t="str" cm="1">
        <f t="array" ref="AD24">IF(OR(AD8:AD22="x"),"x","")</f>
        <v/>
      </c>
      <c r="AE24" s="40" t="str" cm="1">
        <f t="array" ref="AE24">IF(OR(AE8:AE22="x"),"x","")</f>
        <v/>
      </c>
      <c r="AF24" s="40" t="str" cm="1">
        <f t="array" ref="AF24">IF(OR(AF8:AF22="x"),"x","")</f>
        <v/>
      </c>
      <c r="AG24" s="40" t="str" cm="1">
        <f t="array" ref="AG24">IF(OR(AG8:AG22="x"),"x","")</f>
        <v/>
      </c>
      <c r="AH24" s="40" t="str" cm="1">
        <f t="array" ref="AH24">IF(OR(AH8:AH22="x"),"x","")</f>
        <v/>
      </c>
      <c r="AI24" s="40" t="str" cm="1">
        <f t="array" ref="AI24">IF(OR(AI8:AI22="x"),"x","")</f>
        <v/>
      </c>
      <c r="AJ24" s="40" t="str" cm="1">
        <f t="array" ref="AJ24">IF(OR(AJ8:AJ22="x"),"x","")</f>
        <v/>
      </c>
      <c r="AK24" s="31" t="str" cm="1">
        <f t="array" ref="AK24">IF(OR(AK8:AK22="x"),"x","")</f>
        <v/>
      </c>
      <c r="AL24" s="40" t="str" cm="1">
        <f t="array" ref="AL24">IF(OR(AL8:AL22="x"),"x","")</f>
        <v/>
      </c>
      <c r="AM24" s="40" t="str" cm="1">
        <f t="array" ref="AM24">IF(OR(AM8:AM22="x"),"x","")</f>
        <v/>
      </c>
      <c r="AN24" s="31" t="str" cm="1">
        <f t="array" ref="AN24">IF(OR(AN8:AN22="x"),"x","")</f>
        <v/>
      </c>
      <c r="AO24" s="40" t="str" cm="1">
        <f t="array" ref="AO24">IF(OR(AO8:AO22="x"),"x","")</f>
        <v/>
      </c>
      <c r="AP24" s="40" t="str" cm="1">
        <f t="array" ref="AP24">IF(OR(AP8:AP22="x"),"x","")</f>
        <v/>
      </c>
      <c r="AQ24" s="31" t="str" cm="1">
        <f t="array" ref="AQ24">IF(OR(AQ8:AQ22="x"),"x","")</f>
        <v/>
      </c>
      <c r="AR24" s="31" t="str" cm="1">
        <f t="array" ref="AR24">IF(OR(AR8:AR22="x"),"x","")</f>
        <v/>
      </c>
      <c r="AS24" s="31" t="str" cm="1">
        <f t="array" ref="AS24">IF(OR(AS8:AS22="x"),"x","")</f>
        <v/>
      </c>
      <c r="AT24" s="40" t="str" cm="1">
        <f t="array" ref="AT24">IF(OR(AT8:AT22="x"),"x","")</f>
        <v/>
      </c>
      <c r="AU24" s="31" t="str" cm="1">
        <f t="array" ref="AU24">IF(OR(AU8:AU22="x"),"x","")</f>
        <v/>
      </c>
      <c r="AV24" s="40"/>
      <c r="AW24" s="96"/>
      <c r="AX24" s="26"/>
      <c r="AY24" s="26"/>
      <c r="AZ24" s="26"/>
      <c r="BA24" s="26"/>
      <c r="BB24" s="26"/>
      <c r="BC24" s="26"/>
      <c r="BD24" s="26"/>
      <c r="BE24" s="26"/>
    </row>
    <row r="25" spans="1:57" ht="43.9" customHeight="1" x14ac:dyDescent="0.25">
      <c r="A25" s="33"/>
      <c r="B25" s="2"/>
      <c r="C25" s="2"/>
      <c r="D25" s="2"/>
      <c r="E25" s="2"/>
      <c r="F25" s="2" t="s">
        <v>167</v>
      </c>
      <c r="H25" s="41" t="s">
        <v>66</v>
      </c>
      <c r="I25" s="42" t="str">
        <f>IF(AND($J$24="",$K$24="",$L$24="",$M$24="",$N$24="",$P$24="",$Q$24="",$R$24="",$S$24="",$U$24="",$V$24="",$X$24="",$Y$24="",$Z$24="",$AA$24="",$AB$24="",$AC$24="",$AD$24="",$AE$24="",$AF$24="",$AG$24="",$AH$24="",$AI$24="",$AJ$24="",$AK$24="",$AL$24="",$AM$24="",$AN$24="",$AO$24="",$AP$24="",$AQ$24="",$AR$24="",$AS$24="",$AU$24=""),"BASTA",IF(AND($J$24="",$L$24="",$N$24="",$Q$24="",$R$24="",$U$24="",$V$24="",$X$24="",$Y$24="",$Z$24="",$AB$24="",$AC$24="",$AD$24="",$AE$24="",$AF$24="",$AG$24="",$AH$24="",$AI$24=""),"BETA","DECLARED"))</f>
        <v>BASTA</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7" spans="1:57" x14ac:dyDescent="0.25">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2"/>
    </row>
    <row r="28" spans="1:57" ht="14.45" customHeight="1" x14ac:dyDescent="0.25">
      <c r="H28" s="163"/>
      <c r="I28" s="163"/>
      <c r="J28" s="163"/>
      <c r="K28" s="163"/>
      <c r="L28" s="163"/>
      <c r="M28" s="163"/>
      <c r="N28" s="163"/>
      <c r="O28" s="163"/>
      <c r="P28" s="163"/>
    </row>
    <row r="29" spans="1:57" ht="14.45" customHeight="1" x14ac:dyDescent="0.25">
      <c r="H29" s="164"/>
      <c r="I29" s="164"/>
      <c r="J29" s="164"/>
      <c r="K29" s="164"/>
      <c r="L29" s="164"/>
      <c r="M29" s="164"/>
      <c r="N29" s="164"/>
      <c r="O29" s="164"/>
      <c r="P29" s="164"/>
    </row>
  </sheetData>
  <mergeCells count="16">
    <mergeCell ref="B4:C4"/>
    <mergeCell ref="G4:I4"/>
    <mergeCell ref="A1:C1"/>
    <mergeCell ref="B2:C2"/>
    <mergeCell ref="G2:I2"/>
    <mergeCell ref="B3:C3"/>
    <mergeCell ref="G3:I3"/>
    <mergeCell ref="H28:P28"/>
    <mergeCell ref="H29:P29"/>
    <mergeCell ref="A5:I6"/>
    <mergeCell ref="AX5:BE5"/>
    <mergeCell ref="AX6:BE6"/>
    <mergeCell ref="A24:G24"/>
    <mergeCell ref="H24:I24"/>
    <mergeCell ref="J5:AV5"/>
    <mergeCell ref="J6:AV6"/>
  </mergeCells>
  <conditionalFormatting sqref="B4">
    <cfRule type="expression" dxfId="568" priority="177">
      <formula>$I$25="BASTA"</formula>
    </cfRule>
    <cfRule type="expression" dxfId="567" priority="176">
      <formula>$I$25="BETA"</formula>
    </cfRule>
    <cfRule type="expression" dxfId="566" priority="175">
      <formula>$I$25="DECLARED"</formula>
    </cfRule>
  </conditionalFormatting>
  <conditionalFormatting sqref="I25">
    <cfRule type="expression" dxfId="565" priority="179">
      <formula>$I$25="BETA"</formula>
    </cfRule>
    <cfRule type="expression" dxfId="564" priority="178">
      <formula>$I$25="DECLARED"</formula>
    </cfRule>
    <cfRule type="expression" dxfId="563" priority="180">
      <formula>$I$25="BASTA"</formula>
    </cfRule>
  </conditionalFormatting>
  <conditionalFormatting sqref="J8:J22">
    <cfRule type="expression" dxfId="562" priority="48">
      <formula>IF(OR(ISNUMBER(SEARCH("H350",H8)),ISNUMBER(SEARCH("H350",H8))),TRUE,"")</formula>
    </cfRule>
  </conditionalFormatting>
  <conditionalFormatting sqref="K8:K22">
    <cfRule type="expression" dxfId="561" priority="47">
      <formula>IF(OR(ISNUMBER(SEARCH("H351",H8)),ISNUMBER(SEARCH("H351",H8))),TRUE,"")</formula>
    </cfRule>
  </conditionalFormatting>
  <conditionalFormatting sqref="L8:L22">
    <cfRule type="expression" dxfId="560" priority="46">
      <formula>IF(OR(ISNUMBER(SEARCH("H340",H8)),ISNUMBER(SEARCH("H340",H8))),TRUE,"")</formula>
    </cfRule>
  </conditionalFormatting>
  <conditionalFormatting sqref="M8:M22">
    <cfRule type="expression" dxfId="559" priority="45">
      <formula>IF(OR(ISNUMBER(SEARCH("H341",H8)),ISNUMBER(SEARCH("H341",H8))),TRUE,"")</formula>
    </cfRule>
  </conditionalFormatting>
  <conditionalFormatting sqref="N8:N22">
    <cfRule type="expression" dxfId="558" priority="44">
      <formula>IF(OR(ISNUMBER(SEARCH("H360",H8)),ISNUMBER(SEARCH("H360",H8))),TRUE,"")</formula>
    </cfRule>
  </conditionalFormatting>
  <conditionalFormatting sqref="N23">
    <cfRule type="expression" dxfId="557" priority="174">
      <formula>IF(OR(ISNUMBER(SEARCH("H360",H23)),ISNUMBER(SEARCH("H360",H23))),"True","")</formula>
    </cfRule>
  </conditionalFormatting>
  <conditionalFormatting sqref="O8:O22">
    <cfRule type="expression" dxfId="556" priority="17">
      <formula>IF(OR(ISNUMBER(SEARCH("H360",H8)),ISNUMBER(SEARCH("H360",H8))),TRUE,"")</formula>
    </cfRule>
  </conditionalFormatting>
  <conditionalFormatting sqref="P8:P22">
    <cfRule type="expression" dxfId="555" priority="1">
      <formula>IF(OR(ISNUMBER(SEARCH("H361",H8)),ISNUMBER(SEARCH("H361",H8))),TRUE,"")</formula>
    </cfRule>
  </conditionalFormatting>
  <conditionalFormatting sqref="Q8:Q22">
    <cfRule type="expression" dxfId="554" priority="43">
      <formula>IF(OR(ISNUMBER(SEARCH("H362",H8)),ISNUMBER(SEARCH("H362",H8))),TRUE,"")</formula>
    </cfRule>
  </conditionalFormatting>
  <conditionalFormatting sqref="R8:R22">
    <cfRule type="expression" dxfId="553" priority="15">
      <formula>IF(OR(ISNUMBER(SEARCH("EUH430",H8)),ISNUMBER(SEARCH("EUH430",H8))),TRUE,"")</formula>
    </cfRule>
    <cfRule type="expression" dxfId="552" priority="16">
      <formula>IF(OR(ISNUMBER(SEARCH("EUH380",H8)),ISNUMBER(SEARCH("EUH380",H8))),TRUE,"")</formula>
    </cfRule>
  </conditionalFormatting>
  <conditionalFormatting sqref="S8:S22">
    <cfRule type="expression" dxfId="551" priority="13">
      <formula>IF(OR(ISNUMBER(SEARCH("EUH431",H8)),ISNUMBER(SEARCH("EUH431",H8))),TRUE,"")</formula>
    </cfRule>
    <cfRule type="expression" dxfId="550" priority="14">
      <formula>IF(OR(ISNUMBER(SEARCH("EUH381",H8)),ISNUMBER(SEARCH("EUH381",H8))),TRUE,"")</formula>
    </cfRule>
  </conditionalFormatting>
  <conditionalFormatting sqref="V8:V22">
    <cfRule type="expression" dxfId="549" priority="12">
      <formula>IF(OR(ISNUMBER(SEARCH("EUH441",H8)),ISNUMBER(SEARCH("EUH441",H8))),TRUE,"")</formula>
    </cfRule>
  </conditionalFormatting>
  <conditionalFormatting sqref="Y8:Y22">
    <cfRule type="expression" dxfId="548" priority="3">
      <formula>IF(OR(ISNUMBER(SEARCH("EUH430",H8)),ISNUMBER(SEARCH("EUH430",H8))),TRUE,"")</formula>
    </cfRule>
    <cfRule type="expression" dxfId="547" priority="4">
      <formula>IF(OR(ISNUMBER(SEARCH("EUH380",H8)),ISNUMBER(SEARCH("EUH380",H8))),TRUE,"")</formula>
    </cfRule>
    <cfRule type="expression" dxfId="546" priority="5">
      <formula>IF(OR(ISNUMBER(SEARCH("H373",H8)),ISNUMBER(SEARCH("H373",H8))),TRUE,"")</formula>
    </cfRule>
    <cfRule type="expression" dxfId="545" priority="6">
      <formula>IF(OR(ISNUMBER(SEARCH("H372",H8)),ISNUMBER(SEARCH("H372",H8))),TRUE,"")</formula>
    </cfRule>
    <cfRule type="expression" dxfId="544" priority="7">
      <formula>IF(OR(ISNUMBER(SEARCH("H361",H8)),ISNUMBER(SEARCH("H361",H8))),TRUE,"")</formula>
    </cfRule>
    <cfRule type="expression" dxfId="543" priority="9">
      <formula>IF(OR(ISNUMBER(SEARCH("H340",H8)),ISNUMBER(SEARCH("H340",H8))),TRUE,"")</formula>
    </cfRule>
    <cfRule type="expression" dxfId="542" priority="10">
      <formula>IF(OR(ISNUMBER(SEARCH("H350",H8)),ISNUMBER(SEARCH("H350",H8))),TRUE,"")</formula>
    </cfRule>
    <cfRule type="expression" dxfId="541" priority="11">
      <formula>IF(OR(ISNUMBER(SEARCH("EUH450",H8)),ISNUMBER(SEARCH("EUH450",H8))),TRUE,"")</formula>
    </cfRule>
    <cfRule type="expression" dxfId="540" priority="8">
      <formula>IF(OR(ISNUMBER(SEARCH("H360",H8)),ISNUMBER(SEARCH("H360",H8))),TRUE,"")</formula>
    </cfRule>
  </conditionalFormatting>
  <conditionalFormatting sqref="Z8:Z22">
    <cfRule type="expression" dxfId="539" priority="2">
      <formula>IF(OR(ISNUMBER(SEARCH("EUH451",H8)),ISNUMBER(SEARCH("EUH451",H8))),TRUE,"")</formula>
    </cfRule>
  </conditionalFormatting>
  <conditionalFormatting sqref="AE8:AE22">
    <cfRule type="expression" dxfId="538" priority="42">
      <formula>IF(OR(ISNUMBER(SEARCH("H420",H8)),ISNUMBER(SEARCH("H420",H8))),TRUE,"")</formula>
    </cfRule>
  </conditionalFormatting>
  <conditionalFormatting sqref="AG8:AG22">
    <cfRule type="expression" dxfId="537" priority="41">
      <formula>IF(OR(ISNUMBER(SEARCH("H334",H8)),ISNUMBER(SEARCH("H334",H8))),TRUE,"")</formula>
    </cfRule>
  </conditionalFormatting>
  <conditionalFormatting sqref="AH8:AH22">
    <cfRule type="expression" dxfId="536" priority="40">
      <formula>IF(OR(ISNUMBER(SEARCH("H334",H8)),ISNUMBER(SEARCH("H334",H8))),TRUE,"")</formula>
    </cfRule>
  </conditionalFormatting>
  <conditionalFormatting sqref="AI8:AI22">
    <cfRule type="expression" dxfId="535" priority="39">
      <formula>IF(OR(ISNUMBER(SEARCH("H317",H8)),ISNUMBER(SEARCH("H317",H8))),TRUE,"")</formula>
    </cfRule>
  </conditionalFormatting>
  <conditionalFormatting sqref="AJ8:AJ22">
    <cfRule type="expression" dxfId="534" priority="38">
      <formula>IF(OR(ISNUMBER(SEARCH("H317",H8)),ISNUMBER(SEARCH("H317",H8))),TRUE,"")</formula>
    </cfRule>
  </conditionalFormatting>
  <conditionalFormatting sqref="AK8:AK22">
    <cfRule type="expression" dxfId="533" priority="35">
      <formula>IF(OR(ISNUMBER(SEARCH("H310",H8)),ISNUMBER(SEARCH("H310",H8))),TRUE,"")</formula>
    </cfRule>
    <cfRule type="expression" dxfId="532" priority="36">
      <formula>IF(OR(ISNUMBER(SEARCH("H301",H8)),ISNUMBER(SEARCH("H301",H8))),TRUE,"")</formula>
    </cfRule>
    <cfRule type="expression" dxfId="531" priority="37">
      <formula>IF(OR(ISNUMBER(SEARCH("H300",H8)),ISNUMBER(SEARCH("H300",H8))),TRUE,"")</formula>
    </cfRule>
    <cfRule type="expression" dxfId="530" priority="34">
      <formula>IF(OR(ISNUMBER(SEARCH("H311",H8)),ISNUMBER(SEARCH("H311",H8))),TRUE,"")</formula>
    </cfRule>
    <cfRule type="expression" dxfId="529" priority="32">
      <formula>IF(OR(ISNUMBER(SEARCH("H331",H8)),ISNUMBER(SEARCH("H331",H8))),TRUE,"")</formula>
    </cfRule>
    <cfRule type="expression" dxfId="528" priority="33">
      <formula>IF(OR(ISNUMBER(SEARCH("H330",H8)),ISNUMBER(SEARCH("H330",H8))),TRUE,"")</formula>
    </cfRule>
  </conditionalFormatting>
  <conditionalFormatting sqref="AL8:AL22">
    <cfRule type="expression" dxfId="527" priority="31">
      <formula>IF(OR(ISNUMBER(SEARCH("H370",H8)),ISNUMBER(SEARCH("H370",H8))),TRUE,"")</formula>
    </cfRule>
  </conditionalFormatting>
  <conditionalFormatting sqref="AM8:AM22">
    <cfRule type="expression" dxfId="526" priority="30">
      <formula>IF(OR(ISNUMBER(SEARCH("H371",H8)),ISNUMBER(SEARCH("H371",H8))),TRUE,"")</formula>
    </cfRule>
  </conditionalFormatting>
  <conditionalFormatting sqref="AN8:AN22">
    <cfRule type="expression" dxfId="525" priority="29">
      <formula>IF(OR(ISNUMBER(SEARCH("H304",H8)),ISNUMBER(SEARCH("H304",H8))),TRUE,"")</formula>
    </cfRule>
  </conditionalFormatting>
  <conditionalFormatting sqref="AO8:AO22">
    <cfRule type="expression" dxfId="524" priority="28">
      <formula>IF(OR(ISNUMBER(SEARCH("H372",H8)),ISNUMBER(SEARCH("H372",H8))),TRUE,"")</formula>
    </cfRule>
  </conditionalFormatting>
  <conditionalFormatting sqref="AP8:AP22">
    <cfRule type="expression" dxfId="523" priority="27">
      <formula>IF(OR(ISNUMBER(SEARCH("H373",H8)),ISNUMBER(SEARCH("H373",H8))),TRUE,"")</formula>
    </cfRule>
  </conditionalFormatting>
  <conditionalFormatting sqref="AQ8:AQ22">
    <cfRule type="expression" dxfId="522" priority="24">
      <formula>IF(OR(ISNUMBER(SEARCH("H332",H8)),ISNUMBER(SEARCH("H332",H8))),TRUE,"")</formula>
    </cfRule>
    <cfRule type="expression" dxfId="521" priority="26">
      <formula>IF(OR(ISNUMBER(SEARCH("H330",H8)),ISNUMBER(SEARCH("H330",H8))),TRUE,"")</formula>
    </cfRule>
    <cfRule type="expression" dxfId="520" priority="25">
      <formula>IF(OR(ISNUMBER(SEARCH("H331",H8)),ISNUMBER(SEARCH("H331",H8))),TRUE,"")</formula>
    </cfRule>
    <cfRule type="expression" dxfId="519" priority="23">
      <formula>IF(OR(ISNUMBER(SEARCH("H371",H8)),ISNUMBER(SEARCH("H371",H8))),TRUE,"")</formula>
    </cfRule>
    <cfRule type="expression" dxfId="518" priority="22">
      <formula>IF(OR(ISNUMBER(SEARCH("H336",H8)),ISNUMBER(SEARCH("H336",H8))),TRUE,"")</formula>
    </cfRule>
    <cfRule type="expression" dxfId="517" priority="21">
      <formula>IF(OR(ISNUMBER(SEARCH("H373",H8)),ISNUMBER(SEARCH("H373",H8))),TRUE,"")</formula>
    </cfRule>
  </conditionalFormatting>
  <conditionalFormatting sqref="AR8:AR22">
    <cfRule type="expression" dxfId="516" priority="20">
      <formula>IF(OR(ISNUMBER(SEARCH("H400",H8)),ISNUMBER(SEARCH("H400",H8))),TRUE,"")</formula>
    </cfRule>
  </conditionalFormatting>
  <conditionalFormatting sqref="AS8:AS22">
    <cfRule type="expression" dxfId="515" priority="18">
      <formula>IF(OR(ISNUMBER(SEARCH("H411",H8)),ISNUMBER(SEARCH("H411",H8))),TRUE,"")</formula>
    </cfRule>
    <cfRule type="expression" dxfId="514" priority="19">
      <formula>IF(OR(ISNUMBER(SEARCH("H410",H8)),ISNUMBER(SEARCH("H410",H8))),TRUE,"")</formula>
    </cfRule>
  </conditionalFormatting>
  <conditionalFormatting sqref="AT8:AT22">
    <cfRule type="expression" dxfId="513" priority="49">
      <formula>IF(OR(ISNUMBER(SEARCH("H412",H8)),ISNUMBER(SEARCH("H412",H8))),TRUE,"")</formula>
    </cfRule>
  </conditionalFormatting>
  <conditionalFormatting sqref="AU8:AU22">
    <cfRule type="expression" dxfId="512" priority="51">
      <formula>IF(OR(ISNUMBER(SEARCH("H413",H8)),ISNUMBER(SEARCH("H413",H8))),TRUE,"")</formula>
    </cfRule>
    <cfRule type="expression" dxfId="511" priority="52">
      <formula>IF(OR(ISNUMBER(SEARCH("H412",H8)),ISNUMBER(SEARCH("H412",H8))),TRUE,"")</formula>
    </cfRule>
    <cfRule type="expression" dxfId="510" priority="50">
      <formula>IF(OR(ISNUMBER(SEARCH("H411",H8)),ISNUMBER(SEARCH("H411",H8))),TRUE,"")</formula>
    </cfRule>
    <cfRule type="expression" dxfId="509" priority="53">
      <formula>IF(OR(ISNUMBER(SEARCH("H410",H8)),ISNUMBER(SEARCH("H410",H8))),TRUE,"")</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52697-2A07-439A-9753-CF4FD23D9D78}">
  <sheetPr codeName="Sheet1">
    <tabColor theme="6" tint="0.59999389629810485"/>
  </sheetPr>
  <dimension ref="A1:BG29"/>
  <sheetViews>
    <sheetView zoomScale="80" zoomScaleNormal="80" workbookViewId="0">
      <selection activeCell="B2" sqref="B2:C2"/>
    </sheetView>
  </sheetViews>
  <sheetFormatPr defaultColWidth="9.140625" defaultRowHeight="15" x14ac:dyDescent="0.25"/>
  <cols>
    <col min="1" max="1" width="18.5703125" style="1" customWidth="1"/>
    <col min="2" max="2" width="21.140625" style="1" customWidth="1"/>
    <col min="3" max="3" width="21.42578125" style="1" customWidth="1"/>
    <col min="4" max="4" width="18.5703125" style="1" customWidth="1"/>
    <col min="5" max="5" width="29.85546875" style="1" customWidth="1"/>
    <col min="6" max="6" width="18.7109375" style="1" customWidth="1"/>
    <col min="7" max="8" width="15.7109375" style="1" customWidth="1"/>
    <col min="9" max="9" width="21.85546875" style="1" customWidth="1"/>
    <col min="10" max="10" width="17.28515625" style="1" customWidth="1"/>
    <col min="11" max="11" width="29.28515625" style="1" customWidth="1"/>
    <col min="12" max="38" width="3.5703125" style="1" bestFit="1" customWidth="1"/>
    <col min="39" max="39" width="11" style="1" customWidth="1"/>
    <col min="40" max="50" width="3.5703125" style="1" bestFit="1" customWidth="1"/>
    <col min="51" max="52" width="18.5703125" style="1" customWidth="1"/>
    <col min="53" max="53" width="14.5703125" style="1" customWidth="1"/>
    <col min="54" max="54" width="24.85546875" style="1" customWidth="1"/>
    <col min="55" max="55" width="25.140625" style="1" customWidth="1"/>
    <col min="56" max="56" width="14.42578125" style="1" customWidth="1"/>
    <col min="57" max="57" width="16.28515625" style="1" customWidth="1"/>
    <col min="58" max="58" width="8.140625" style="1" customWidth="1"/>
    <col min="59" max="16384" width="9.140625" style="1"/>
  </cols>
  <sheetData>
    <row r="1" spans="1:59" ht="21.75" thickBot="1" x14ac:dyDescent="0.3">
      <c r="A1" s="173" t="s">
        <v>222</v>
      </c>
      <c r="B1" s="173"/>
      <c r="C1" s="173"/>
      <c r="D1" s="54"/>
      <c r="E1" s="54"/>
      <c r="H1" s="54"/>
      <c r="I1" s="54"/>
      <c r="J1" s="54"/>
      <c r="K1" s="3"/>
      <c r="L1" s="3"/>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3"/>
      <c r="AY1" s="3"/>
      <c r="AZ1" s="3"/>
      <c r="BA1" s="3"/>
      <c r="BB1" s="3"/>
      <c r="BC1" s="48"/>
      <c r="BD1" s="48"/>
      <c r="BE1" s="48"/>
    </row>
    <row r="2" spans="1:59" ht="14.45" customHeight="1" x14ac:dyDescent="0.25">
      <c r="A2" s="6" t="s">
        <v>38</v>
      </c>
      <c r="B2" s="174" t="s">
        <v>39</v>
      </c>
      <c r="C2" s="175"/>
      <c r="D2" s="5" t="s">
        <v>33</v>
      </c>
      <c r="E2" s="8" t="s">
        <v>102</v>
      </c>
      <c r="G2" s="184" t="s">
        <v>150</v>
      </c>
      <c r="H2" s="185"/>
      <c r="I2" s="186"/>
      <c r="J2" s="53"/>
      <c r="K2" s="52"/>
      <c r="L2" s="51"/>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49"/>
      <c r="AY2" s="49"/>
      <c r="AZ2" s="49"/>
      <c r="BA2" s="49"/>
      <c r="BB2" s="49"/>
      <c r="BC2" s="48"/>
      <c r="BD2" s="48"/>
      <c r="BE2" s="48"/>
    </row>
    <row r="3" spans="1:59" ht="16.149999999999999" customHeight="1" x14ac:dyDescent="0.25">
      <c r="A3" s="6" t="s">
        <v>40</v>
      </c>
      <c r="B3" s="174" t="s">
        <v>41</v>
      </c>
      <c r="C3" s="175"/>
      <c r="D3" s="5" t="s">
        <v>34</v>
      </c>
      <c r="E3" s="8" t="s">
        <v>35</v>
      </c>
      <c r="G3" s="187" t="s">
        <v>151</v>
      </c>
      <c r="H3" s="188"/>
      <c r="I3" s="189"/>
      <c r="J3" s="53"/>
      <c r="K3" s="52"/>
      <c r="L3" s="51"/>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49"/>
      <c r="AY3" s="49"/>
      <c r="AZ3" s="49"/>
      <c r="BA3" s="49"/>
      <c r="BB3" s="49"/>
      <c r="BC3" s="48"/>
      <c r="BD3" s="48"/>
      <c r="BE3" s="48"/>
    </row>
    <row r="4" spans="1:59" ht="83.25" customHeight="1" thickBot="1" x14ac:dyDescent="0.3">
      <c r="A4" s="99" t="s">
        <v>100</v>
      </c>
      <c r="B4" s="176" t="str">
        <f>IF(AND($L$24="",$M$24="",$N$24="",$O$24="",$P$24="",$R$24="",$S$24="",$T$24="",$U$24="",$W$24="",$X$24="",$Z$24="",$AA$24="",$AB$24="",$AC$24="",$AD$24="",$AE$24="",$AF$24="",$AG$24="",$AH$24="",$AI$24="",$AJ$24="",$AK$24="",$AL$24="",$AM$24="",$AN$24="",$AO$24="",$AP$24="",$AQ$24="",$AR$24="",$AS$24="",$AT$24="",$AU$24="",$AW$24=""),"BASTA",IF(AND($L$24="",$N$24="",$P$24="",$S$24="",$T$24="",$W$24="",$X$24="",$Z$24="",$AA$24="",$AB$24="",$AD$24="",$AE$24="",$AF$24="",$AG$24="",$AH$24="",$AI$24="",$AJ$24="",$AK$24=""),"BETA","DECLARED"))</f>
        <v>BASTA</v>
      </c>
      <c r="C4" s="177"/>
      <c r="D4" s="100" t="s">
        <v>36</v>
      </c>
      <c r="E4" s="101" t="s">
        <v>37</v>
      </c>
      <c r="G4" s="190" t="s">
        <v>168</v>
      </c>
      <c r="H4" s="191"/>
      <c r="I4" s="192"/>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row>
    <row r="5" spans="1:59" ht="15.75" x14ac:dyDescent="0.25">
      <c r="A5" s="197" t="s">
        <v>59</v>
      </c>
      <c r="B5" s="198"/>
      <c r="C5" s="198"/>
      <c r="D5" s="198"/>
      <c r="E5" s="198"/>
      <c r="F5" s="198"/>
      <c r="G5" s="198"/>
      <c r="H5" s="198"/>
      <c r="I5" s="198"/>
      <c r="J5" s="198"/>
      <c r="K5" s="199"/>
      <c r="L5" s="167" t="s">
        <v>68</v>
      </c>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9"/>
      <c r="AY5" s="95"/>
      <c r="AZ5" s="193" t="s">
        <v>69</v>
      </c>
      <c r="BA5" s="194"/>
      <c r="BB5" s="194"/>
      <c r="BC5" s="194"/>
      <c r="BD5" s="194"/>
      <c r="BE5" s="194"/>
      <c r="BF5" s="194"/>
      <c r="BG5" s="195"/>
    </row>
    <row r="6" spans="1:59" ht="15" customHeight="1" x14ac:dyDescent="0.25">
      <c r="A6" s="181"/>
      <c r="B6" s="182"/>
      <c r="C6" s="182"/>
      <c r="D6" s="182"/>
      <c r="E6" s="182"/>
      <c r="F6" s="182"/>
      <c r="G6" s="182"/>
      <c r="H6" s="182"/>
      <c r="I6" s="182"/>
      <c r="J6" s="182"/>
      <c r="K6" s="183"/>
      <c r="L6" s="170" t="s">
        <v>67</v>
      </c>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2"/>
      <c r="AY6" s="95"/>
      <c r="AZ6" s="160" t="s">
        <v>70</v>
      </c>
      <c r="BA6" s="161"/>
      <c r="BB6" s="161"/>
      <c r="BC6" s="161"/>
      <c r="BD6" s="161"/>
      <c r="BE6" s="161"/>
      <c r="BF6" s="161"/>
      <c r="BG6" s="196"/>
    </row>
    <row r="7" spans="1:59" ht="213" customHeight="1" x14ac:dyDescent="0.25">
      <c r="A7" s="83" t="s">
        <v>75</v>
      </c>
      <c r="B7" s="83" t="s">
        <v>76</v>
      </c>
      <c r="C7" s="83" t="s">
        <v>77</v>
      </c>
      <c r="D7" s="83" t="s">
        <v>57</v>
      </c>
      <c r="E7" s="83" t="s">
        <v>74</v>
      </c>
      <c r="F7" s="83" t="s">
        <v>43</v>
      </c>
      <c r="G7" s="83" t="s">
        <v>60</v>
      </c>
      <c r="H7" s="83" t="s">
        <v>61</v>
      </c>
      <c r="I7" s="83" t="s">
        <v>58</v>
      </c>
      <c r="J7" s="83" t="s">
        <v>63</v>
      </c>
      <c r="K7" s="83" t="s">
        <v>64</v>
      </c>
      <c r="L7" s="89" t="s">
        <v>260</v>
      </c>
      <c r="M7" s="89" t="s">
        <v>261</v>
      </c>
      <c r="N7" s="89" t="s">
        <v>262</v>
      </c>
      <c r="O7" s="89" t="s">
        <v>263</v>
      </c>
      <c r="P7" s="89" t="s">
        <v>264</v>
      </c>
      <c r="Q7" s="89" t="s">
        <v>265</v>
      </c>
      <c r="R7" s="89" t="s">
        <v>266</v>
      </c>
      <c r="S7" s="89" t="s">
        <v>267</v>
      </c>
      <c r="T7" s="89" t="s">
        <v>291</v>
      </c>
      <c r="U7" s="89" t="s">
        <v>293</v>
      </c>
      <c r="V7" s="91" t="s">
        <v>292</v>
      </c>
      <c r="W7" s="91" t="s">
        <v>294</v>
      </c>
      <c r="X7" s="91" t="s">
        <v>295</v>
      </c>
      <c r="Y7" s="91" t="s">
        <v>268</v>
      </c>
      <c r="Z7" s="91" t="s">
        <v>53</v>
      </c>
      <c r="AA7" s="89" t="s">
        <v>297</v>
      </c>
      <c r="AB7" s="89" t="s">
        <v>296</v>
      </c>
      <c r="AC7" s="92" t="s">
        <v>269</v>
      </c>
      <c r="AD7" s="92" t="s">
        <v>270</v>
      </c>
      <c r="AE7" s="92" t="s">
        <v>271</v>
      </c>
      <c r="AF7" s="92" t="s">
        <v>272</v>
      </c>
      <c r="AG7" s="89" t="s">
        <v>273</v>
      </c>
      <c r="AH7" s="91" t="s">
        <v>274</v>
      </c>
      <c r="AI7" s="89" t="s">
        <v>275</v>
      </c>
      <c r="AJ7" s="89" t="s">
        <v>276</v>
      </c>
      <c r="AK7" s="89" t="s">
        <v>277</v>
      </c>
      <c r="AL7" s="89" t="s">
        <v>278</v>
      </c>
      <c r="AM7" s="30" t="s">
        <v>279</v>
      </c>
      <c r="AN7" s="89" t="s">
        <v>280</v>
      </c>
      <c r="AO7" s="89" t="s">
        <v>281</v>
      </c>
      <c r="AP7" s="30" t="s">
        <v>282</v>
      </c>
      <c r="AQ7" s="89" t="s">
        <v>283</v>
      </c>
      <c r="AR7" s="89" t="s">
        <v>284</v>
      </c>
      <c r="AS7" s="92" t="s">
        <v>285</v>
      </c>
      <c r="AT7" s="30" t="s">
        <v>286</v>
      </c>
      <c r="AU7" s="30" t="s">
        <v>287</v>
      </c>
      <c r="AV7" s="89" t="s">
        <v>298</v>
      </c>
      <c r="AW7" s="30" t="s">
        <v>288</v>
      </c>
      <c r="AX7" s="91" t="s">
        <v>289</v>
      </c>
      <c r="AY7" s="95" t="s">
        <v>159</v>
      </c>
      <c r="AZ7" s="43" t="s">
        <v>156</v>
      </c>
      <c r="BA7" s="43" t="s">
        <v>157</v>
      </c>
      <c r="BB7" s="43" t="s">
        <v>158</v>
      </c>
      <c r="BC7" s="43" t="s">
        <v>165</v>
      </c>
      <c r="BD7" s="43" t="s">
        <v>166</v>
      </c>
      <c r="BE7" s="43" t="s">
        <v>72</v>
      </c>
      <c r="BF7" s="44" t="s">
        <v>71</v>
      </c>
      <c r="BG7" s="44" t="s">
        <v>73</v>
      </c>
    </row>
    <row r="8" spans="1:59" s="3" customFormat="1" ht="15" customHeight="1" x14ac:dyDescent="0.25">
      <c r="A8" s="61"/>
      <c r="B8" s="61"/>
      <c r="C8" s="136"/>
      <c r="D8" s="64"/>
      <c r="E8" s="65"/>
      <c r="F8" s="61"/>
      <c r="G8" s="61"/>
      <c r="H8" s="66"/>
      <c r="I8" s="66" t="str">
        <f t="shared" ref="I8:I22" si="0">IF(E8="","",E8*H8)</f>
        <v/>
      </c>
      <c r="J8" s="66"/>
      <c r="K8" s="61"/>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row>
    <row r="9" spans="1:59" s="3" customFormat="1" x14ac:dyDescent="0.25">
      <c r="A9" s="61"/>
      <c r="B9" s="61"/>
      <c r="C9" s="136"/>
      <c r="D9" s="64"/>
      <c r="E9" s="65"/>
      <c r="F9" s="61"/>
      <c r="G9" s="61"/>
      <c r="H9" s="66"/>
      <c r="I9" s="66" t="str">
        <f t="shared" si="0"/>
        <v/>
      </c>
      <c r="J9" s="66"/>
      <c r="K9" s="61"/>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row>
    <row r="10" spans="1:59" s="3" customFormat="1" x14ac:dyDescent="0.25">
      <c r="A10" s="61"/>
      <c r="B10" s="61"/>
      <c r="C10" s="136"/>
      <c r="D10" s="64"/>
      <c r="E10" s="65"/>
      <c r="F10" s="61"/>
      <c r="G10" s="61"/>
      <c r="H10" s="66"/>
      <c r="I10" s="66" t="str">
        <f t="shared" si="0"/>
        <v/>
      </c>
      <c r="J10" s="66"/>
      <c r="K10" s="61"/>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row>
    <row r="11" spans="1:59" s="3" customFormat="1" x14ac:dyDescent="0.25">
      <c r="A11" s="61"/>
      <c r="B11" s="61"/>
      <c r="C11" s="136"/>
      <c r="D11" s="64"/>
      <c r="E11" s="65"/>
      <c r="F11" s="61"/>
      <c r="G11" s="61"/>
      <c r="H11" s="66"/>
      <c r="I11" s="66" t="str">
        <f t="shared" si="0"/>
        <v/>
      </c>
      <c r="J11" s="66"/>
      <c r="K11" s="61"/>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row>
    <row r="12" spans="1:59" s="3" customFormat="1" x14ac:dyDescent="0.25">
      <c r="A12" s="61"/>
      <c r="B12" s="61"/>
      <c r="C12" s="136"/>
      <c r="D12" s="64"/>
      <c r="E12" s="65"/>
      <c r="F12" s="61"/>
      <c r="G12" s="61"/>
      <c r="H12" s="66"/>
      <c r="I12" s="66" t="str">
        <f t="shared" si="0"/>
        <v/>
      </c>
      <c r="J12" s="66"/>
      <c r="K12" s="61"/>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row>
    <row r="13" spans="1:59" s="3" customFormat="1" x14ac:dyDescent="0.25">
      <c r="A13" s="61"/>
      <c r="B13" s="61"/>
      <c r="C13" s="136"/>
      <c r="D13" s="64"/>
      <c r="E13" s="65"/>
      <c r="F13" s="61"/>
      <c r="G13" s="61"/>
      <c r="H13" s="66"/>
      <c r="I13" s="66" t="str">
        <f t="shared" si="0"/>
        <v/>
      </c>
      <c r="J13" s="66"/>
      <c r="K13" s="61"/>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row>
    <row r="14" spans="1:59" s="3" customFormat="1" x14ac:dyDescent="0.25">
      <c r="A14" s="61"/>
      <c r="B14" s="61"/>
      <c r="C14" s="136"/>
      <c r="D14" s="64"/>
      <c r="E14" s="65"/>
      <c r="F14" s="61"/>
      <c r="G14" s="61"/>
      <c r="H14" s="66"/>
      <c r="I14" s="66" t="str">
        <f t="shared" si="0"/>
        <v/>
      </c>
      <c r="J14" s="66"/>
      <c r="K14" s="61"/>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row>
    <row r="15" spans="1:59" s="3" customFormat="1" x14ac:dyDescent="0.25">
      <c r="A15" s="61"/>
      <c r="B15" s="61"/>
      <c r="C15" s="136"/>
      <c r="D15" s="64"/>
      <c r="E15" s="65"/>
      <c r="F15" s="61"/>
      <c r="G15" s="61"/>
      <c r="H15" s="66"/>
      <c r="I15" s="66" t="str">
        <f t="shared" si="0"/>
        <v/>
      </c>
      <c r="J15" s="66"/>
      <c r="K15" s="61"/>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row>
    <row r="16" spans="1:59" s="3" customFormat="1" x14ac:dyDescent="0.25">
      <c r="A16" s="61"/>
      <c r="B16" s="61"/>
      <c r="C16" s="136"/>
      <c r="D16" s="64"/>
      <c r="E16" s="65"/>
      <c r="F16" s="61"/>
      <c r="G16" s="61"/>
      <c r="H16" s="66"/>
      <c r="I16" s="66" t="str">
        <f t="shared" si="0"/>
        <v/>
      </c>
      <c r="J16" s="66"/>
      <c r="K16" s="61"/>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row>
    <row r="17" spans="1:59" s="3" customFormat="1" x14ac:dyDescent="0.25">
      <c r="A17" s="61"/>
      <c r="B17" s="61"/>
      <c r="C17" s="136"/>
      <c r="D17" s="64"/>
      <c r="E17" s="65"/>
      <c r="F17" s="61"/>
      <c r="G17" s="61"/>
      <c r="H17" s="66"/>
      <c r="I17" s="66" t="str">
        <f t="shared" si="0"/>
        <v/>
      </c>
      <c r="J17" s="66"/>
      <c r="K17" s="61"/>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row>
    <row r="18" spans="1:59" s="3" customFormat="1" x14ac:dyDescent="0.25">
      <c r="A18" s="61"/>
      <c r="B18" s="61"/>
      <c r="C18" s="136"/>
      <c r="D18" s="64"/>
      <c r="E18" s="65"/>
      <c r="F18" s="61"/>
      <c r="G18" s="61"/>
      <c r="H18" s="66"/>
      <c r="I18" s="66" t="str">
        <f t="shared" si="0"/>
        <v/>
      </c>
      <c r="J18" s="66"/>
      <c r="K18" s="61"/>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row>
    <row r="19" spans="1:59" s="3" customFormat="1" x14ac:dyDescent="0.25">
      <c r="A19" s="61"/>
      <c r="B19" s="61"/>
      <c r="C19" s="136"/>
      <c r="D19" s="64"/>
      <c r="E19" s="65"/>
      <c r="F19" s="61"/>
      <c r="G19" s="61"/>
      <c r="H19" s="66"/>
      <c r="I19" s="66" t="str">
        <f t="shared" si="0"/>
        <v/>
      </c>
      <c r="J19" s="66"/>
      <c r="K19" s="61"/>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row>
    <row r="20" spans="1:59" s="3" customFormat="1" x14ac:dyDescent="0.25">
      <c r="A20" s="61"/>
      <c r="B20" s="61"/>
      <c r="C20" s="136"/>
      <c r="D20" s="64"/>
      <c r="E20" s="65"/>
      <c r="F20" s="61"/>
      <c r="G20" s="61"/>
      <c r="H20" s="66"/>
      <c r="I20" s="66" t="str">
        <f t="shared" si="0"/>
        <v/>
      </c>
      <c r="J20" s="66"/>
      <c r="K20" s="61"/>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row>
    <row r="21" spans="1:59" s="3" customFormat="1" x14ac:dyDescent="0.25">
      <c r="A21" s="61"/>
      <c r="B21" s="61"/>
      <c r="C21" s="136"/>
      <c r="D21" s="64"/>
      <c r="E21" s="65"/>
      <c r="F21" s="61"/>
      <c r="G21" s="61"/>
      <c r="H21" s="66"/>
      <c r="I21" s="66" t="str">
        <f t="shared" si="0"/>
        <v/>
      </c>
      <c r="J21" s="66"/>
      <c r="K21" s="61"/>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row>
    <row r="22" spans="1:59" s="3" customFormat="1" x14ac:dyDescent="0.25">
      <c r="A22" s="61"/>
      <c r="B22" s="61"/>
      <c r="C22" s="136"/>
      <c r="D22" s="64"/>
      <c r="E22" s="65"/>
      <c r="F22" s="61"/>
      <c r="G22" s="61"/>
      <c r="H22" s="66"/>
      <c r="I22" s="66" t="str">
        <f t="shared" si="0"/>
        <v/>
      </c>
      <c r="J22" s="66"/>
      <c r="K22" s="61"/>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row>
    <row r="23" spans="1:59" x14ac:dyDescent="0.25">
      <c r="C23" s="34"/>
      <c r="D23" s="35"/>
      <c r="E23" s="36"/>
      <c r="F23" s="27"/>
      <c r="G23" s="27"/>
      <c r="H23" s="28"/>
      <c r="I23" s="28"/>
      <c r="J23" s="29"/>
      <c r="K23" s="29"/>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26"/>
      <c r="AY23" s="26"/>
      <c r="AZ23" s="26"/>
      <c r="BA23" s="26"/>
      <c r="BB23" s="26"/>
      <c r="BC23" s="26"/>
      <c r="BD23" s="26"/>
      <c r="BE23" s="26"/>
      <c r="BF23" s="26"/>
    </row>
    <row r="24" spans="1:59" ht="27" customHeight="1" x14ac:dyDescent="0.25">
      <c r="A24" s="45" t="s">
        <v>42</v>
      </c>
      <c r="C24" s="27"/>
      <c r="D24" s="37"/>
      <c r="E24" s="38"/>
      <c r="F24" s="27"/>
      <c r="G24" s="27"/>
      <c r="H24" s="28"/>
      <c r="J24" s="165" t="s">
        <v>65</v>
      </c>
      <c r="K24" s="166"/>
      <c r="L24" s="40" t="str" cm="1">
        <f t="array" ref="L24">IF(OR(L8:L22="x"),"x","")</f>
        <v/>
      </c>
      <c r="M24" s="40" t="str" cm="1">
        <f t="array" ref="M24">IF(OR(M8:M22="x"),"x","")</f>
        <v/>
      </c>
      <c r="N24" s="40" t="str" cm="1">
        <f t="array" ref="N24">IF(OR(N8:N22="x"),"x","")</f>
        <v/>
      </c>
      <c r="O24" s="40" t="str" cm="1">
        <f t="array" ref="O24">IF(OR(O8:O22="x"),"x","")</f>
        <v/>
      </c>
      <c r="P24" s="40" t="str" cm="1">
        <f t="array" ref="P24">IF(OR(P8:P22="x"),"x","")</f>
        <v/>
      </c>
      <c r="Q24" s="40" t="str" cm="1">
        <f t="array" ref="Q24">IF(OR(Q8:Q22="x"),"x","")</f>
        <v/>
      </c>
      <c r="R24" s="40" t="str" cm="1">
        <f t="array" ref="R24">IF(OR(R8:R22="x"),"x","")</f>
        <v/>
      </c>
      <c r="S24" s="40" t="str" cm="1">
        <f t="array" ref="S24">IF(OR(S8:S22="x"),"x","")</f>
        <v/>
      </c>
      <c r="T24" s="40" t="str" cm="1">
        <f t="array" ref="T24">IF(OR(T8:T22="x"),"x","")</f>
        <v/>
      </c>
      <c r="U24" s="40" t="str" cm="1">
        <f t="array" ref="U24">IF(OR(U8:U22="x"),"x","")</f>
        <v/>
      </c>
      <c r="V24" s="40" t="str" cm="1">
        <f t="array" ref="V24">IF(OR(V8:V22="x"),"x","")</f>
        <v/>
      </c>
      <c r="W24" s="40" t="str" cm="1">
        <f t="array" ref="W24">IF(OR(W8:W22="x"),"x","")</f>
        <v/>
      </c>
      <c r="X24" s="40" t="str" cm="1">
        <f t="array" ref="X24">IF(OR(X8:X22="x"),"x","")</f>
        <v/>
      </c>
      <c r="Y24" s="40" t="str" cm="1">
        <f t="array" ref="Y24">IF(OR(Y8:Y22="x"),"x","")</f>
        <v/>
      </c>
      <c r="Z24" s="40" t="str" cm="1">
        <f t="array" ref="Z24">IF(OR(Z8:Z22="x"),"x","")</f>
        <v/>
      </c>
      <c r="AA24" s="40" t="str" cm="1">
        <f t="array" ref="AA24">IF(OR(AA8:AA22="x"),"x","")</f>
        <v/>
      </c>
      <c r="AB24" s="40" t="str" cm="1">
        <f t="array" ref="AB24">IF(OR(AB8:AB22="x"),"x","")</f>
        <v/>
      </c>
      <c r="AC24" s="31" t="str" cm="1">
        <f t="array" ref="AC24">IF(OR(AC8:AC22="x"),"x","")</f>
        <v/>
      </c>
      <c r="AD24" s="31" t="str" cm="1">
        <f t="array" ref="AD24">IF(OR(AD8:AD22="x"),"x","")</f>
        <v/>
      </c>
      <c r="AE24" s="31" t="str" cm="1">
        <f t="array" ref="AE24">IF(OR(AE8:AE22="x"),"x","")</f>
        <v/>
      </c>
      <c r="AF24" s="31" t="str" cm="1">
        <f t="array" ref="AF24">IF(OR(AF8:AF22="x"),"x","")</f>
        <v/>
      </c>
      <c r="AG24" s="40" t="str" cm="1">
        <f t="array" ref="AG24">IF(OR(AG8:AG22="x"),"x","")</f>
        <v/>
      </c>
      <c r="AH24" s="40" t="str" cm="1">
        <f t="array" ref="AH24">IF(OR(AH8:AH22="x"),"x","")</f>
        <v/>
      </c>
      <c r="AI24" s="40" t="str" cm="1">
        <f t="array" ref="AI24">IF(OR(AI8:AI22="x"),"x","")</f>
        <v/>
      </c>
      <c r="AJ24" s="40" t="str" cm="1">
        <f t="array" ref="AJ24">IF(OR(AJ8:AJ22="x"),"x","")</f>
        <v/>
      </c>
      <c r="AK24" s="40" t="str" cm="1">
        <f t="array" ref="AK24">IF(OR(AK8:AK22="x"),"x","")</f>
        <v/>
      </c>
      <c r="AL24" s="40" t="str" cm="1">
        <f t="array" ref="AL24">IF(OR(AL8:AL22="x"),"x","")</f>
        <v/>
      </c>
      <c r="AM24" s="31" t="str" cm="1">
        <f t="array" ref="AM24">IF(OR(AM8:AM22="x"),"x","")</f>
        <v/>
      </c>
      <c r="AN24" s="40" t="str" cm="1">
        <f t="array" ref="AN24">IF(OR(AN8:AN22="x"),"x","")</f>
        <v/>
      </c>
      <c r="AO24" s="40" t="str" cm="1">
        <f t="array" ref="AO24">IF(OR(AO8:AO22="x"),"x","")</f>
        <v/>
      </c>
      <c r="AP24" s="31" t="str" cm="1">
        <f t="array" ref="AP24">IF(OR(AP8:AP22="x"),"x","")</f>
        <v/>
      </c>
      <c r="AQ24" s="40" t="str" cm="1">
        <f t="array" ref="AQ24">IF(OR(AQ8:AQ22="x"),"x","")</f>
        <v/>
      </c>
      <c r="AR24" s="40" t="str" cm="1">
        <f t="array" ref="AR24">IF(OR(AR8:AR22="x"),"x","")</f>
        <v/>
      </c>
      <c r="AS24" s="31" t="str" cm="1">
        <f t="array" ref="AS24">IF(OR(AS8:AS22="x"),"x","")</f>
        <v/>
      </c>
      <c r="AT24" s="31" t="str" cm="1">
        <f t="array" ref="AT24">IF(OR(AT8:AT22="x"),"x","")</f>
        <v/>
      </c>
      <c r="AU24" s="31" t="str" cm="1">
        <f t="array" ref="AU24">IF(OR(AU8:AU22="x"),"x","")</f>
        <v/>
      </c>
      <c r="AV24" s="40" t="str" cm="1">
        <f t="array" ref="AV24">IF(OR(AV8:AV22="x"),"x","")</f>
        <v/>
      </c>
      <c r="AW24" s="31" t="str" cm="1">
        <f t="array" ref="AW24">IF(OR(AW8:AW22="x"),"x","")</f>
        <v/>
      </c>
      <c r="AX24" s="40"/>
      <c r="AY24" s="26"/>
      <c r="AZ24" s="26"/>
      <c r="BA24" s="26"/>
      <c r="BB24" s="26"/>
      <c r="BC24" s="26"/>
      <c r="BD24" s="26"/>
      <c r="BE24" s="26"/>
      <c r="BF24" s="26"/>
    </row>
    <row r="25" spans="1:59" ht="43.9" customHeight="1" x14ac:dyDescent="0.25">
      <c r="C25" s="33"/>
      <c r="D25" s="2"/>
      <c r="E25" s="2"/>
      <c r="F25" s="2"/>
      <c r="G25" s="2"/>
      <c r="H25" s="2"/>
      <c r="J25" s="41" t="s">
        <v>66</v>
      </c>
      <c r="K25" s="42" t="str">
        <f>IF(AND(L24="",M24="",N24="",O24="",P24="",R24="",S24="",T24="",U24="",W24="",X24="",Z24="",AA24="",AB24="",AC24="",AD24="",AE24="",AF24="",AG24="",AH24="",AI24="",AJ24="",AK24="",AL24="",AM24="",AN24="",AO24="",AP24="",AQ24="",AR24="",AS24="",AT24="",AU24="",AW24=""),"BASTA",IF(AND(L24="",N24="",P24="",S24="",T24="",W24="",X24="",Z24="",AA24="",AB24="",AD24="",AE24="",AF24="",AG24="",AH24="",AI24="",AJ24="",AK24=""),"BETA","DECLARED"))</f>
        <v>BASTA</v>
      </c>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7" spans="1:59" x14ac:dyDescent="0.25">
      <c r="B27" s="45"/>
      <c r="C27" s="45"/>
      <c r="D27" s="45"/>
      <c r="E27" s="45"/>
      <c r="F27" s="45"/>
      <c r="G27" s="45"/>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2"/>
    </row>
    <row r="28" spans="1:59" ht="14.45" customHeight="1" x14ac:dyDescent="0.25">
      <c r="J28" s="163"/>
      <c r="K28" s="163"/>
      <c r="L28" s="163"/>
      <c r="M28" s="163"/>
      <c r="N28" s="163"/>
      <c r="O28" s="163"/>
      <c r="P28" s="163"/>
      <c r="Q28" s="163"/>
      <c r="R28" s="163"/>
    </row>
    <row r="29" spans="1:59" ht="14.45" customHeight="1" x14ac:dyDescent="0.25">
      <c r="J29" s="164"/>
      <c r="K29" s="164"/>
      <c r="L29" s="164"/>
      <c r="M29" s="164"/>
      <c r="N29" s="164"/>
      <c r="O29" s="164"/>
      <c r="P29" s="164"/>
      <c r="Q29" s="164"/>
      <c r="R29" s="164"/>
    </row>
  </sheetData>
  <mergeCells count="15">
    <mergeCell ref="A1:C1"/>
    <mergeCell ref="B2:C2"/>
    <mergeCell ref="B3:C3"/>
    <mergeCell ref="B4:C4"/>
    <mergeCell ref="A5:K6"/>
    <mergeCell ref="G2:I2"/>
    <mergeCell ref="G3:I3"/>
    <mergeCell ref="G4:I4"/>
    <mergeCell ref="J24:K24"/>
    <mergeCell ref="J28:R28"/>
    <mergeCell ref="J29:R29"/>
    <mergeCell ref="AZ5:BG5"/>
    <mergeCell ref="AZ6:BG6"/>
    <mergeCell ref="L5:AX5"/>
    <mergeCell ref="L6:AX6"/>
  </mergeCells>
  <conditionalFormatting sqref="B4">
    <cfRule type="expression" dxfId="508" priority="177">
      <formula>$K$25="BASTA"</formula>
    </cfRule>
    <cfRule type="expression" dxfId="507" priority="176">
      <formula>$K$25="BETA"</formula>
    </cfRule>
    <cfRule type="expression" dxfId="506" priority="175">
      <formula>$K$25="DECLARED"</formula>
    </cfRule>
  </conditionalFormatting>
  <conditionalFormatting sqref="K25">
    <cfRule type="expression" dxfId="505" priority="239">
      <formula>$K$25="BETA"</formula>
    </cfRule>
    <cfRule type="expression" dxfId="504" priority="238">
      <formula>$K$25="DECLARED"</formula>
    </cfRule>
    <cfRule type="expression" dxfId="503" priority="240">
      <formula>$K$25="BASTA"</formula>
    </cfRule>
  </conditionalFormatting>
  <conditionalFormatting sqref="L8:L22">
    <cfRule type="expression" dxfId="502" priority="48">
      <formula>IF(OR(ISNUMBER(SEARCH("H350",J8)),ISNUMBER(SEARCH("H350",J8))),TRUE,"")</formula>
    </cfRule>
  </conditionalFormatting>
  <conditionalFormatting sqref="M8:M22">
    <cfRule type="expression" dxfId="501" priority="47">
      <formula>IF(OR(ISNUMBER(SEARCH("H351",J8)),ISNUMBER(SEARCH("H351",J8))),TRUE,"")</formula>
    </cfRule>
  </conditionalFormatting>
  <conditionalFormatting sqref="N8:N22">
    <cfRule type="expression" dxfId="500" priority="46">
      <formula>IF(OR(ISNUMBER(SEARCH("H340",J8)),ISNUMBER(SEARCH("H340",J8))),TRUE,"")</formula>
    </cfRule>
  </conditionalFormatting>
  <conditionalFormatting sqref="O8:O22">
    <cfRule type="expression" dxfId="499" priority="45">
      <formula>IF(OR(ISNUMBER(SEARCH("H341",J8)),ISNUMBER(SEARCH("H341",J8))),TRUE,"")</formula>
    </cfRule>
  </conditionalFormatting>
  <conditionalFormatting sqref="P8:P22">
    <cfRule type="expression" dxfId="498" priority="44">
      <formula>IF(OR(ISNUMBER(SEARCH("H360",J8)),ISNUMBER(SEARCH("H360",J8))),TRUE,"")</formula>
    </cfRule>
  </conditionalFormatting>
  <conditionalFormatting sqref="P23">
    <cfRule type="expression" dxfId="497" priority="174">
      <formula>IF(OR(ISNUMBER(SEARCH("H360",J23)),ISNUMBER(SEARCH("H360",J23))),"True","")</formula>
    </cfRule>
  </conditionalFormatting>
  <conditionalFormatting sqref="Q8:Q22">
    <cfRule type="expression" dxfId="496" priority="17">
      <formula>IF(OR(ISNUMBER(SEARCH("H360",J8)),ISNUMBER(SEARCH("H360",J8))),TRUE,"")</formula>
    </cfRule>
  </conditionalFormatting>
  <conditionalFormatting sqref="R8:R22">
    <cfRule type="expression" dxfId="495" priority="1">
      <formula>IF(OR(ISNUMBER(SEARCH("H361",J8)),ISNUMBER(SEARCH("H361",J8))),TRUE,"")</formula>
    </cfRule>
  </conditionalFormatting>
  <conditionalFormatting sqref="S8:S22">
    <cfRule type="expression" dxfId="494" priority="43">
      <formula>IF(OR(ISNUMBER(SEARCH("H362",J8)),ISNUMBER(SEARCH("H362",J8))),TRUE,"")</formula>
    </cfRule>
  </conditionalFormatting>
  <conditionalFormatting sqref="T8:T22">
    <cfRule type="expression" dxfId="493" priority="15">
      <formula>IF(OR(ISNUMBER(SEARCH("EUH430",J8)),ISNUMBER(SEARCH("EUH430",J8))),TRUE,"")</formula>
    </cfRule>
    <cfRule type="expression" dxfId="492" priority="16">
      <formula>IF(OR(ISNUMBER(SEARCH("EUH380",J8)),ISNUMBER(SEARCH("EUH380",J8))),TRUE,"")</formula>
    </cfRule>
  </conditionalFormatting>
  <conditionalFormatting sqref="U8:U22">
    <cfRule type="expression" dxfId="491" priority="13">
      <formula>IF(OR(ISNUMBER(SEARCH("EUH431",J8)),ISNUMBER(SEARCH("EUH431",J8))),TRUE,"")</formula>
    </cfRule>
    <cfRule type="expression" dxfId="490" priority="14">
      <formula>IF(OR(ISNUMBER(SEARCH("EUH381",J8)),ISNUMBER(SEARCH("EUH381",J8))),TRUE,"")</formula>
    </cfRule>
  </conditionalFormatting>
  <conditionalFormatting sqref="X8:X22">
    <cfRule type="expression" dxfId="489" priority="12">
      <formula>IF(OR(ISNUMBER(SEARCH("EUH441",J8)),ISNUMBER(SEARCH("EUH441",J8))),TRUE,"")</formula>
    </cfRule>
  </conditionalFormatting>
  <conditionalFormatting sqref="AA8:AA22">
    <cfRule type="expression" dxfId="488" priority="3">
      <formula>IF(OR(ISNUMBER(SEARCH("EUH430",J8)),ISNUMBER(SEARCH("EUH430",J8))),TRUE,"")</formula>
    </cfRule>
    <cfRule type="expression" dxfId="487" priority="4">
      <formula>IF(OR(ISNUMBER(SEARCH("EUH380",J8)),ISNUMBER(SEARCH("EUH380",J8))),TRUE,"")</formula>
    </cfRule>
    <cfRule type="expression" dxfId="486" priority="5">
      <formula>IF(OR(ISNUMBER(SEARCH("H373",J8)),ISNUMBER(SEARCH("H373",J8))),TRUE,"")</formula>
    </cfRule>
    <cfRule type="expression" dxfId="485" priority="6">
      <formula>IF(OR(ISNUMBER(SEARCH("H372",J8)),ISNUMBER(SEARCH("H372",J8))),TRUE,"")</formula>
    </cfRule>
    <cfRule type="expression" dxfId="484" priority="7">
      <formula>IF(OR(ISNUMBER(SEARCH("H361",J8)),ISNUMBER(SEARCH("H361",J8))),TRUE,"")</formula>
    </cfRule>
    <cfRule type="expression" dxfId="483" priority="9">
      <formula>IF(OR(ISNUMBER(SEARCH("H340",J8)),ISNUMBER(SEARCH("H340",J8))),TRUE,"")</formula>
    </cfRule>
    <cfRule type="expression" dxfId="482" priority="10">
      <formula>IF(OR(ISNUMBER(SEARCH("H350",J8)),ISNUMBER(SEARCH("H350",J8))),TRUE,"")</formula>
    </cfRule>
    <cfRule type="expression" dxfId="481" priority="11">
      <formula>IF(OR(ISNUMBER(SEARCH("EUH450",J8)),ISNUMBER(SEARCH("EUH450",J8))),TRUE,"")</formula>
    </cfRule>
    <cfRule type="expression" dxfId="480" priority="8">
      <formula>IF(OR(ISNUMBER(SEARCH("H360",J8)),ISNUMBER(SEARCH("H360",J8))),TRUE,"")</formula>
    </cfRule>
  </conditionalFormatting>
  <conditionalFormatting sqref="AB8:AB22">
    <cfRule type="expression" dxfId="479" priority="2">
      <formula>IF(OR(ISNUMBER(SEARCH("EUH451",J8)),ISNUMBER(SEARCH("EUH451",J8))),TRUE,"")</formula>
    </cfRule>
  </conditionalFormatting>
  <conditionalFormatting sqref="AG8:AG22">
    <cfRule type="expression" dxfId="478" priority="42">
      <formula>IF(OR(ISNUMBER(SEARCH("H420",J8)),ISNUMBER(SEARCH("H420",J8))),TRUE,"")</formula>
    </cfRule>
  </conditionalFormatting>
  <conditionalFormatting sqref="AI8:AI22">
    <cfRule type="expression" dxfId="477" priority="41">
      <formula>IF(OR(ISNUMBER(SEARCH("H334",J8)),ISNUMBER(SEARCH("H334",J8))),TRUE,"")</formula>
    </cfRule>
  </conditionalFormatting>
  <conditionalFormatting sqref="AJ8:AJ22">
    <cfRule type="expression" dxfId="476" priority="40">
      <formula>IF(OR(ISNUMBER(SEARCH("H334",J8)),ISNUMBER(SEARCH("H334",J8))),TRUE,"")</formula>
    </cfRule>
  </conditionalFormatting>
  <conditionalFormatting sqref="AK8:AK22">
    <cfRule type="expression" dxfId="475" priority="39">
      <formula>IF(OR(ISNUMBER(SEARCH("H317",J8)),ISNUMBER(SEARCH("H317",J8))),TRUE,"")</formula>
    </cfRule>
  </conditionalFormatting>
  <conditionalFormatting sqref="AL8:AL22">
    <cfRule type="expression" dxfId="474" priority="38">
      <formula>IF(OR(ISNUMBER(SEARCH("H317",J8)),ISNUMBER(SEARCH("H317",J8))),TRUE,"")</formula>
    </cfRule>
  </conditionalFormatting>
  <conditionalFormatting sqref="AM8:AM22">
    <cfRule type="expression" dxfId="473" priority="35">
      <formula>IF(OR(ISNUMBER(SEARCH("H310",J8)),ISNUMBER(SEARCH("H310",J8))),TRUE,"")</formula>
    </cfRule>
    <cfRule type="expression" dxfId="472" priority="36">
      <formula>IF(OR(ISNUMBER(SEARCH("H301",J8)),ISNUMBER(SEARCH("H301",J8))),TRUE,"")</formula>
    </cfRule>
    <cfRule type="expression" dxfId="471" priority="37">
      <formula>IF(OR(ISNUMBER(SEARCH("H300",J8)),ISNUMBER(SEARCH("H300",J8))),TRUE,"")</formula>
    </cfRule>
    <cfRule type="expression" dxfId="470" priority="34">
      <formula>IF(OR(ISNUMBER(SEARCH("H311",J8)),ISNUMBER(SEARCH("H311",J8))),TRUE,"")</formula>
    </cfRule>
    <cfRule type="expression" dxfId="469" priority="32">
      <formula>IF(OR(ISNUMBER(SEARCH("H331",J8)),ISNUMBER(SEARCH("H331",J8))),TRUE,"")</formula>
    </cfRule>
    <cfRule type="expression" dxfId="468" priority="33">
      <formula>IF(OR(ISNUMBER(SEARCH("H330",J8)),ISNUMBER(SEARCH("H330",J8))),TRUE,"")</formula>
    </cfRule>
  </conditionalFormatting>
  <conditionalFormatting sqref="AN8:AN22">
    <cfRule type="expression" dxfId="467" priority="31">
      <formula>IF(OR(ISNUMBER(SEARCH("H370",J8)),ISNUMBER(SEARCH("H370",J8))),TRUE,"")</formula>
    </cfRule>
  </conditionalFormatting>
  <conditionalFormatting sqref="AO8:AO22">
    <cfRule type="expression" dxfId="466" priority="30">
      <formula>IF(OR(ISNUMBER(SEARCH("H371",J8)),ISNUMBER(SEARCH("H371",J8))),TRUE,"")</formula>
    </cfRule>
  </conditionalFormatting>
  <conditionalFormatting sqref="AP8:AP22">
    <cfRule type="expression" dxfId="465" priority="29">
      <formula>IF(OR(ISNUMBER(SEARCH("H304",J8)),ISNUMBER(SEARCH("H304",J8))),TRUE,"")</formula>
    </cfRule>
  </conditionalFormatting>
  <conditionalFormatting sqref="AQ8:AQ22">
    <cfRule type="expression" dxfId="464" priority="28">
      <formula>IF(OR(ISNUMBER(SEARCH("H372",J8)),ISNUMBER(SEARCH("H372",J8))),TRUE,"")</formula>
    </cfRule>
  </conditionalFormatting>
  <conditionalFormatting sqref="AR8:AR22">
    <cfRule type="expression" dxfId="463" priority="27">
      <formula>IF(OR(ISNUMBER(SEARCH("H373",J8)),ISNUMBER(SEARCH("H373",J8))),TRUE,"")</formula>
    </cfRule>
  </conditionalFormatting>
  <conditionalFormatting sqref="AS8:AS22">
    <cfRule type="expression" dxfId="462" priority="24">
      <formula>IF(OR(ISNUMBER(SEARCH("H332",J8)),ISNUMBER(SEARCH("H332",J8))),TRUE,"")</formula>
    </cfRule>
    <cfRule type="expression" dxfId="461" priority="26">
      <formula>IF(OR(ISNUMBER(SEARCH("H330",J8)),ISNUMBER(SEARCH("H330",J8))),TRUE,"")</formula>
    </cfRule>
    <cfRule type="expression" dxfId="460" priority="25">
      <formula>IF(OR(ISNUMBER(SEARCH("H331",J8)),ISNUMBER(SEARCH("H331",J8))),TRUE,"")</formula>
    </cfRule>
    <cfRule type="expression" dxfId="459" priority="23">
      <formula>IF(OR(ISNUMBER(SEARCH("H371",J8)),ISNUMBER(SEARCH("H371",J8))),TRUE,"")</formula>
    </cfRule>
    <cfRule type="expression" dxfId="458" priority="22">
      <formula>IF(OR(ISNUMBER(SEARCH("H336",J8)),ISNUMBER(SEARCH("H336",J8))),TRUE,"")</formula>
    </cfRule>
    <cfRule type="expression" dxfId="457" priority="21">
      <formula>IF(OR(ISNUMBER(SEARCH("H373",J8)),ISNUMBER(SEARCH("H373",J8))),TRUE,"")</formula>
    </cfRule>
  </conditionalFormatting>
  <conditionalFormatting sqref="AT8:AT22">
    <cfRule type="expression" dxfId="456" priority="20">
      <formula>IF(OR(ISNUMBER(SEARCH("H400",J8)),ISNUMBER(SEARCH("H400",J8))),TRUE,"")</formula>
    </cfRule>
  </conditionalFormatting>
  <conditionalFormatting sqref="AU8:AU22">
    <cfRule type="expression" dxfId="455" priority="18">
      <formula>IF(OR(ISNUMBER(SEARCH("H411",J8)),ISNUMBER(SEARCH("H411",J8))),TRUE,"")</formula>
    </cfRule>
    <cfRule type="expression" dxfId="454" priority="19">
      <formula>IF(OR(ISNUMBER(SEARCH("H410",J8)),ISNUMBER(SEARCH("H410",J8))),TRUE,"")</formula>
    </cfRule>
  </conditionalFormatting>
  <conditionalFormatting sqref="AV8:AV22">
    <cfRule type="expression" dxfId="453" priority="49">
      <formula>IF(OR(ISNUMBER(SEARCH("H412",J8)),ISNUMBER(SEARCH("H412",J8))),TRUE,"")</formula>
    </cfRule>
  </conditionalFormatting>
  <conditionalFormatting sqref="AW8:AW22">
    <cfRule type="expression" dxfId="452" priority="51">
      <formula>IF(OR(ISNUMBER(SEARCH("H413",J8)),ISNUMBER(SEARCH("H413",J8))),TRUE,"")</formula>
    </cfRule>
    <cfRule type="expression" dxfId="451" priority="52">
      <formula>IF(OR(ISNUMBER(SEARCH("H412",J8)),ISNUMBER(SEARCH("H412",J8))),TRUE,"")</formula>
    </cfRule>
    <cfRule type="expression" dxfId="450" priority="50">
      <formula>IF(OR(ISNUMBER(SEARCH("H411",J8)),ISNUMBER(SEARCH("H411",J8))),TRUE,"")</formula>
    </cfRule>
    <cfRule type="expression" dxfId="449" priority="53">
      <formula>IF(OR(ISNUMBER(SEARCH("H410",J8)),ISNUMBER(SEARCH("H410",J8))),TRUE,"")</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97D7A-7AEF-40B8-B179-6E02CCA54DC6}">
  <sheetPr codeName="Sheet9">
    <tabColor theme="6" tint="0.59999389629810485"/>
  </sheetPr>
  <dimension ref="A1:BD68"/>
  <sheetViews>
    <sheetView zoomScale="80" zoomScaleNormal="80" workbookViewId="0">
      <selection activeCell="B6" sqref="B6:C6"/>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9.42578125" style="1" customWidth="1"/>
    <col min="9" max="9" width="24.28515625" style="1" customWidth="1"/>
    <col min="10" max="36" width="3.5703125" style="1" bestFit="1" customWidth="1"/>
    <col min="37" max="37" width="11" style="1" customWidth="1"/>
    <col min="38" max="48" width="3.5703125" style="1" bestFit="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6" ht="15" customHeight="1" x14ac:dyDescent="0.25">
      <c r="A1" s="212" t="s">
        <v>170</v>
      </c>
      <c r="B1" s="212"/>
      <c r="C1" s="212"/>
      <c r="D1" s="212"/>
      <c r="E1" s="212"/>
      <c r="F1" s="212"/>
      <c r="G1" s="102"/>
      <c r="H1" s="217" t="s">
        <v>171</v>
      </c>
      <c r="I1" s="217"/>
      <c r="J1" s="217"/>
    </row>
    <row r="2" spans="1:56" ht="37.5" customHeight="1" x14ac:dyDescent="0.25">
      <c r="A2" s="212"/>
      <c r="B2" s="212"/>
      <c r="C2" s="212"/>
      <c r="D2" s="212"/>
      <c r="E2" s="212"/>
      <c r="F2" s="212"/>
      <c r="G2" s="102"/>
      <c r="H2" s="218"/>
      <c r="I2" s="218"/>
      <c r="J2" s="218"/>
    </row>
    <row r="3" spans="1:56" ht="12.75" customHeight="1" x14ac:dyDescent="0.25">
      <c r="A3" s="102"/>
      <c r="B3" s="102"/>
      <c r="C3" s="102"/>
      <c r="D3" s="102"/>
      <c r="E3" s="102"/>
      <c r="F3" s="102"/>
      <c r="G3" s="102"/>
    </row>
    <row r="4" spans="1:56" ht="105" customHeight="1" x14ac:dyDescent="0.25">
      <c r="A4" s="213" t="s">
        <v>172</v>
      </c>
      <c r="B4" s="214"/>
      <c r="C4" s="214"/>
      <c r="D4" s="214"/>
      <c r="E4" s="215"/>
      <c r="F4" s="54"/>
      <c r="G4" s="216"/>
      <c r="H4" s="216"/>
      <c r="I4" s="216"/>
    </row>
    <row r="5" spans="1:56" ht="21.75" thickBot="1" x14ac:dyDescent="0.3">
      <c r="A5" s="173"/>
      <c r="B5" s="173"/>
      <c r="C5" s="173"/>
      <c r="D5" s="54"/>
      <c r="E5" s="54"/>
      <c r="F5" s="54"/>
      <c r="J5" s="3"/>
      <c r="K5" s="3"/>
      <c r="L5" s="3"/>
      <c r="M5" s="3"/>
      <c r="N5" s="3"/>
      <c r="O5" s="3"/>
      <c r="P5" s="3"/>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3"/>
      <c r="AX5" s="3"/>
      <c r="AY5" s="3"/>
      <c r="AZ5" s="3"/>
      <c r="BA5" s="3"/>
      <c r="BB5" s="48"/>
      <c r="BC5" s="48"/>
    </row>
    <row r="6" spans="1:56" ht="14.25" customHeight="1" x14ac:dyDescent="0.25">
      <c r="A6" s="6" t="s">
        <v>38</v>
      </c>
      <c r="B6" s="174" t="s">
        <v>39</v>
      </c>
      <c r="C6" s="175"/>
      <c r="D6" s="5" t="s">
        <v>33</v>
      </c>
      <c r="E6" s="8" t="s">
        <v>102</v>
      </c>
      <c r="F6" s="53"/>
      <c r="G6" s="184" t="s">
        <v>150</v>
      </c>
      <c r="H6" s="185"/>
      <c r="I6" s="186"/>
      <c r="J6" s="3"/>
      <c r="K6" s="3"/>
      <c r="L6" s="3"/>
      <c r="M6" s="3"/>
      <c r="N6" s="3"/>
      <c r="O6" s="3"/>
      <c r="P6" s="3"/>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49"/>
      <c r="AX6" s="49"/>
      <c r="AY6" s="49"/>
      <c r="AZ6" s="49"/>
      <c r="BA6" s="49"/>
      <c r="BB6" s="48"/>
      <c r="BC6" s="48"/>
    </row>
    <row r="7" spans="1:56" ht="16.149999999999999" customHeight="1" x14ac:dyDescent="0.25">
      <c r="A7" s="6" t="s">
        <v>40</v>
      </c>
      <c r="B7" s="174" t="s">
        <v>41</v>
      </c>
      <c r="C7" s="175"/>
      <c r="D7" s="5" t="s">
        <v>34</v>
      </c>
      <c r="E7" s="8" t="s">
        <v>35</v>
      </c>
      <c r="F7" s="53"/>
      <c r="G7" s="187" t="s">
        <v>151</v>
      </c>
      <c r="H7" s="188"/>
      <c r="I7" s="189"/>
      <c r="J7" s="3"/>
      <c r="K7" s="3"/>
      <c r="L7" s="3"/>
      <c r="M7" s="3"/>
      <c r="N7" s="3"/>
      <c r="O7" s="3"/>
      <c r="P7" s="3"/>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49"/>
      <c r="AX7" s="49"/>
      <c r="AY7" s="49"/>
      <c r="AZ7" s="49"/>
      <c r="BA7" s="49"/>
      <c r="BB7" s="48"/>
      <c r="BC7" s="48"/>
    </row>
    <row r="8" spans="1:56" ht="78" customHeight="1" thickBot="1" x14ac:dyDescent="0.3">
      <c r="A8" s="7" t="s">
        <v>100</v>
      </c>
      <c r="B8" s="42" t="str">
        <f>IF(AND($J$30="",$K$30="",$L$30="",$M$30="",$N$30="",$P$30="",$Q$30="",$R$30="",$S$30="",$U$30="",$V$30="",$X$30="",$Y$30="",$Z$30="",$AA$30="",$AB$30="",$AC$30="",$AD$30="",$AE$30="",$AF$30="",$AG$30="",$AH$30="",$AI$30="",$AJ$30="",$AK$30="",$AL$30="",$AM$30="",$AN$30="",$AO$30="",$AP$30="",$AQ$30="",$AR$30="",$AS$30="",$AU$30=""),"BASTA",IF(AND($J$30="",$L$30="",$N$30="",$Q$30="",$R$30="",$U$30="",$V$30="",$X$30="",$Y$30="",$Z$30="",$AB$30="",$AC$30="",$AD$30="",$AE$30="",$AF$30="",$AG$30="",$AH$30="",$AI$30=""),"BETA","DECLARED"))</f>
        <v>BASTA</v>
      </c>
      <c r="C8" s="42" t="str">
        <f>IF(AND($J$67="",$K$67="",$L$67="",$M$67="",$N$67="",$P$67="",$Q$67="",$R$67="",$S$67="",$U$67="",$V$67="",$X$67="",$Y$67="",$Z$67="",$AA$67="",$AB$67="",$AC$67="",$AD$67="",$AE$67="",$AF$67="",$AG$67="",$AH$67="",$AI$67="",$AJ$67="",$AK$67="",$AL$67="",$AM$67="",$AN$67="",$AO$67="",$AP$67="",$AQ$67="",$AR$67="",$AS$67="",$AU$67=""),"BASTA",IF(AND($J$67="",$L$67="",$N$67="",$Q$67="",$R$67="",$U$67="",$V$67="",$X$67="",$Y$67="",$Z$67="",$AB$67="",$AC$67="",$AD$67="",$AE$67="",$AF$67="",$AG$67="",$AH$67="",$AI$67=""),"BETA","DECLARED"))</f>
        <v>BASTA</v>
      </c>
      <c r="D8" s="6" t="s">
        <v>36</v>
      </c>
      <c r="E8" s="8" t="s">
        <v>37</v>
      </c>
      <c r="F8" s="47"/>
      <c r="G8" s="190" t="s">
        <v>168</v>
      </c>
      <c r="H8" s="191"/>
      <c r="I8" s="192"/>
      <c r="J8" s="3"/>
      <c r="K8" s="3"/>
      <c r="L8" s="3"/>
      <c r="M8" s="3"/>
      <c r="N8" s="3"/>
      <c r="O8" s="3"/>
      <c r="P8" s="3"/>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row>
    <row r="9" spans="1:56" ht="30.75" customHeight="1" x14ac:dyDescent="0.25">
      <c r="A9" s="47"/>
      <c r="B9" s="47"/>
      <c r="C9" s="47"/>
      <c r="D9" s="47"/>
      <c r="E9" s="47"/>
      <c r="F9" s="47"/>
      <c r="G9" s="104"/>
      <c r="H9" s="104"/>
      <c r="I9" s="104"/>
      <c r="J9" s="3"/>
      <c r="K9" s="3"/>
      <c r="L9" s="3"/>
      <c r="M9" s="3"/>
      <c r="N9" s="3"/>
      <c r="O9" s="3"/>
      <c r="P9" s="3"/>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row>
    <row r="10" spans="1:56" ht="32.25" customHeight="1" x14ac:dyDescent="0.25">
      <c r="A10" s="211" t="s">
        <v>173</v>
      </c>
      <c r="B10" s="211"/>
      <c r="C10" s="211"/>
      <c r="D10" s="211"/>
      <c r="E10" s="211"/>
      <c r="F10" s="211"/>
      <c r="G10" s="211"/>
      <c r="H10" s="211"/>
      <c r="I10" s="104"/>
      <c r="J10" s="3"/>
      <c r="K10" s="3"/>
      <c r="L10" s="3"/>
      <c r="M10" s="3"/>
      <c r="N10" s="3"/>
      <c r="O10" s="3"/>
      <c r="P10" s="3"/>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row>
    <row r="11" spans="1:56" ht="15.75" x14ac:dyDescent="0.25">
      <c r="A11" s="197" t="s">
        <v>59</v>
      </c>
      <c r="B11" s="198"/>
      <c r="C11" s="198"/>
      <c r="D11" s="198"/>
      <c r="E11" s="198"/>
      <c r="F11" s="198"/>
      <c r="G11" s="198"/>
      <c r="H11" s="198"/>
      <c r="I11" s="199"/>
      <c r="J11" s="167" t="s">
        <v>68</v>
      </c>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9"/>
      <c r="AW11" s="94"/>
      <c r="AX11" s="158" t="s">
        <v>69</v>
      </c>
      <c r="AY11" s="158"/>
      <c r="AZ11" s="158"/>
      <c r="BA11" s="158"/>
      <c r="BB11" s="158"/>
      <c r="BC11" s="159"/>
      <c r="BD11" s="159"/>
    </row>
    <row r="12" spans="1:56" ht="15" customHeight="1" x14ac:dyDescent="0.2">
      <c r="A12" s="181"/>
      <c r="B12" s="182"/>
      <c r="C12" s="182"/>
      <c r="D12" s="182"/>
      <c r="E12" s="182"/>
      <c r="F12" s="182"/>
      <c r="G12" s="182"/>
      <c r="H12" s="182"/>
      <c r="I12" s="183"/>
      <c r="J12" s="170" t="s">
        <v>67</v>
      </c>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2"/>
      <c r="AW12" s="105"/>
      <c r="AX12" s="160" t="s">
        <v>259</v>
      </c>
      <c r="AY12" s="161"/>
      <c r="AZ12" s="161"/>
      <c r="BA12" s="161"/>
      <c r="BB12" s="161"/>
      <c r="BC12" s="161"/>
      <c r="BD12" s="161"/>
    </row>
    <row r="13" spans="1:56" ht="210" customHeight="1" x14ac:dyDescent="0.25">
      <c r="A13" s="83" t="s">
        <v>153</v>
      </c>
      <c r="B13" s="84" t="s">
        <v>154</v>
      </c>
      <c r="C13" s="84" t="s">
        <v>155</v>
      </c>
      <c r="D13" s="85" t="s">
        <v>43</v>
      </c>
      <c r="E13" s="86" t="s">
        <v>60</v>
      </c>
      <c r="F13" s="87" t="s">
        <v>61</v>
      </c>
      <c r="G13" s="87" t="s">
        <v>62</v>
      </c>
      <c r="H13" s="88" t="s">
        <v>63</v>
      </c>
      <c r="I13" s="84" t="s">
        <v>64</v>
      </c>
      <c r="J13" s="89" t="s">
        <v>260</v>
      </c>
      <c r="K13" s="89" t="s">
        <v>261</v>
      </c>
      <c r="L13" s="89" t="s">
        <v>262</v>
      </c>
      <c r="M13" s="89" t="s">
        <v>263</v>
      </c>
      <c r="N13" s="89" t="s">
        <v>264</v>
      </c>
      <c r="O13" s="89" t="s">
        <v>265</v>
      </c>
      <c r="P13" s="89" t="s">
        <v>266</v>
      </c>
      <c r="Q13" s="89" t="s">
        <v>267</v>
      </c>
      <c r="R13" s="89" t="s">
        <v>291</v>
      </c>
      <c r="S13" s="89" t="s">
        <v>293</v>
      </c>
      <c r="T13" s="91" t="s">
        <v>292</v>
      </c>
      <c r="U13" s="91" t="s">
        <v>294</v>
      </c>
      <c r="V13" s="91" t="s">
        <v>295</v>
      </c>
      <c r="W13" s="91" t="s">
        <v>268</v>
      </c>
      <c r="X13" s="91" t="s">
        <v>53</v>
      </c>
      <c r="Y13" s="89" t="s">
        <v>297</v>
      </c>
      <c r="Z13" s="89" t="s">
        <v>296</v>
      </c>
      <c r="AA13" s="92" t="s">
        <v>269</v>
      </c>
      <c r="AB13" s="92" t="s">
        <v>270</v>
      </c>
      <c r="AC13" s="92" t="s">
        <v>271</v>
      </c>
      <c r="AD13" s="92" t="s">
        <v>272</v>
      </c>
      <c r="AE13" s="89" t="s">
        <v>273</v>
      </c>
      <c r="AF13" s="91" t="s">
        <v>274</v>
      </c>
      <c r="AG13" s="89" t="s">
        <v>275</v>
      </c>
      <c r="AH13" s="89" t="s">
        <v>276</v>
      </c>
      <c r="AI13" s="89" t="s">
        <v>277</v>
      </c>
      <c r="AJ13" s="89" t="s">
        <v>278</v>
      </c>
      <c r="AK13" s="30" t="s">
        <v>279</v>
      </c>
      <c r="AL13" s="89" t="s">
        <v>280</v>
      </c>
      <c r="AM13" s="89" t="s">
        <v>281</v>
      </c>
      <c r="AN13" s="30" t="s">
        <v>282</v>
      </c>
      <c r="AO13" s="89" t="s">
        <v>283</v>
      </c>
      <c r="AP13" s="89" t="s">
        <v>284</v>
      </c>
      <c r="AQ13" s="92" t="s">
        <v>285</v>
      </c>
      <c r="AR13" s="30" t="s">
        <v>286</v>
      </c>
      <c r="AS13" s="30" t="s">
        <v>287</v>
      </c>
      <c r="AT13" s="89" t="s">
        <v>298</v>
      </c>
      <c r="AU13" s="30" t="s">
        <v>288</v>
      </c>
      <c r="AV13" s="91" t="s">
        <v>289</v>
      </c>
      <c r="AW13" s="95" t="s">
        <v>159</v>
      </c>
      <c r="AX13" s="43" t="s">
        <v>156</v>
      </c>
      <c r="AY13" s="43" t="s">
        <v>157</v>
      </c>
      <c r="AZ13" s="43" t="s">
        <v>158</v>
      </c>
      <c r="BA13" s="43" t="s">
        <v>165</v>
      </c>
      <c r="BB13" s="43" t="s">
        <v>166</v>
      </c>
      <c r="BC13" s="44" t="s">
        <v>71</v>
      </c>
      <c r="BD13" s="44" t="s">
        <v>73</v>
      </c>
    </row>
    <row r="14" spans="1:56" s="3" customFormat="1" x14ac:dyDescent="0.25">
      <c r="A14" s="61"/>
      <c r="B14" s="64"/>
      <c r="C14" s="106"/>
      <c r="D14" s="61"/>
      <c r="E14" s="61"/>
      <c r="F14" s="106"/>
      <c r="G14" s="68" t="str">
        <f>IF(C14="","",C14*F14)</f>
        <v/>
      </c>
      <c r="H14" s="66"/>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row>
    <row r="15" spans="1:56" s="3" customFormat="1" x14ac:dyDescent="0.25">
      <c r="A15" s="61"/>
      <c r="B15" s="64"/>
      <c r="C15" s="106"/>
      <c r="D15" s="61"/>
      <c r="E15" s="61"/>
      <c r="F15" s="106"/>
      <c r="G15" s="68" t="str">
        <f t="shared" ref="G15:G28" si="0">IF(C15="","",C15*F15)</f>
        <v/>
      </c>
      <c r="H15" s="66"/>
      <c r="I15" s="61"/>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row>
    <row r="16" spans="1:56" s="3" customFormat="1" x14ac:dyDescent="0.25">
      <c r="A16" s="61"/>
      <c r="B16" s="64"/>
      <c r="C16" s="106"/>
      <c r="D16" s="61"/>
      <c r="E16" s="61"/>
      <c r="F16" s="106"/>
      <c r="G16" s="68" t="str">
        <f t="shared" si="0"/>
        <v/>
      </c>
      <c r="H16" s="66"/>
      <c r="I16" s="61"/>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row>
    <row r="17" spans="1:56" s="3" customFormat="1" x14ac:dyDescent="0.25">
      <c r="A17" s="61"/>
      <c r="B17" s="64"/>
      <c r="C17" s="106"/>
      <c r="D17" s="61"/>
      <c r="E17" s="61"/>
      <c r="F17" s="106"/>
      <c r="G17" s="68" t="str">
        <f t="shared" si="0"/>
        <v/>
      </c>
      <c r="H17" s="66"/>
      <c r="I17" s="61"/>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row>
    <row r="18" spans="1:56" s="3" customFormat="1" x14ac:dyDescent="0.25">
      <c r="A18" s="61"/>
      <c r="B18" s="64"/>
      <c r="C18" s="106"/>
      <c r="D18" s="61"/>
      <c r="E18" s="61"/>
      <c r="F18" s="106"/>
      <c r="G18" s="68" t="str">
        <f t="shared" si="0"/>
        <v/>
      </c>
      <c r="H18" s="66"/>
      <c r="I18" s="61"/>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row>
    <row r="19" spans="1:56" s="3" customFormat="1" x14ac:dyDescent="0.25">
      <c r="A19" s="61"/>
      <c r="B19" s="64"/>
      <c r="C19" s="106"/>
      <c r="D19" s="61"/>
      <c r="E19" s="61"/>
      <c r="F19" s="106"/>
      <c r="G19" s="68" t="str">
        <f t="shared" si="0"/>
        <v/>
      </c>
      <c r="H19" s="66"/>
      <c r="I19" s="61"/>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row>
    <row r="20" spans="1:56" s="3" customFormat="1" x14ac:dyDescent="0.25">
      <c r="A20" s="61"/>
      <c r="B20" s="64"/>
      <c r="C20" s="106"/>
      <c r="D20" s="61"/>
      <c r="E20" s="61"/>
      <c r="F20" s="106"/>
      <c r="G20" s="68" t="str">
        <f t="shared" si="0"/>
        <v/>
      </c>
      <c r="H20" s="66"/>
      <c r="I20" s="61"/>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row>
    <row r="21" spans="1:56" s="3" customFormat="1" x14ac:dyDescent="0.25">
      <c r="A21" s="61"/>
      <c r="B21" s="64"/>
      <c r="C21" s="106"/>
      <c r="D21" s="61"/>
      <c r="E21" s="61"/>
      <c r="F21" s="106"/>
      <c r="G21" s="68" t="str">
        <f t="shared" si="0"/>
        <v/>
      </c>
      <c r="H21" s="66"/>
      <c r="I21" s="61"/>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row>
    <row r="22" spans="1:56" s="3" customFormat="1" x14ac:dyDescent="0.25">
      <c r="A22" s="61"/>
      <c r="B22" s="64"/>
      <c r="C22" s="106"/>
      <c r="D22" s="61"/>
      <c r="E22" s="61"/>
      <c r="F22" s="106"/>
      <c r="G22" s="68" t="str">
        <f t="shared" si="0"/>
        <v/>
      </c>
      <c r="H22" s="66"/>
      <c r="I22" s="61"/>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row>
    <row r="23" spans="1:56" s="3" customFormat="1" x14ac:dyDescent="0.25">
      <c r="A23" s="61"/>
      <c r="B23" s="64"/>
      <c r="C23" s="106"/>
      <c r="D23" s="61"/>
      <c r="E23" s="61"/>
      <c r="F23" s="106"/>
      <c r="G23" s="68" t="str">
        <f t="shared" si="0"/>
        <v/>
      </c>
      <c r="H23" s="66"/>
      <c r="I23" s="61"/>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row>
    <row r="24" spans="1:56" s="3" customFormat="1" x14ac:dyDescent="0.25">
      <c r="A24" s="61"/>
      <c r="B24" s="64"/>
      <c r="C24" s="106"/>
      <c r="D24" s="61"/>
      <c r="E24" s="61"/>
      <c r="F24" s="106"/>
      <c r="G24" s="68" t="str">
        <f t="shared" si="0"/>
        <v/>
      </c>
      <c r="H24" s="66"/>
      <c r="I24" s="61"/>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row>
    <row r="25" spans="1:56" s="3" customFormat="1" x14ac:dyDescent="0.25">
      <c r="A25" s="61"/>
      <c r="B25" s="64"/>
      <c r="C25" s="106"/>
      <c r="D25" s="61"/>
      <c r="E25" s="61"/>
      <c r="F25" s="106"/>
      <c r="G25" s="68" t="str">
        <f t="shared" si="0"/>
        <v/>
      </c>
      <c r="H25" s="66"/>
      <c r="I25" s="61"/>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row>
    <row r="26" spans="1:56" s="3" customFormat="1" x14ac:dyDescent="0.25">
      <c r="A26" s="61"/>
      <c r="B26" s="64"/>
      <c r="C26" s="106"/>
      <c r="D26" s="61"/>
      <c r="E26" s="61"/>
      <c r="F26" s="106"/>
      <c r="G26" s="68" t="str">
        <f t="shared" si="0"/>
        <v/>
      </c>
      <c r="H26" s="66"/>
      <c r="I26" s="61"/>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row>
    <row r="27" spans="1:56" s="3" customFormat="1" x14ac:dyDescent="0.25">
      <c r="A27" s="61"/>
      <c r="B27" s="64"/>
      <c r="C27" s="106"/>
      <c r="D27" s="61"/>
      <c r="E27" s="61"/>
      <c r="F27" s="106"/>
      <c r="G27" s="68" t="str">
        <f t="shared" si="0"/>
        <v/>
      </c>
      <c r="H27" s="66"/>
      <c r="I27" s="61"/>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row>
    <row r="28" spans="1:56" s="3" customFormat="1" x14ac:dyDescent="0.25">
      <c r="A28" s="61"/>
      <c r="B28" s="64"/>
      <c r="C28" s="106"/>
      <c r="D28" s="61"/>
      <c r="E28" s="61"/>
      <c r="F28" s="106"/>
      <c r="G28" s="68" t="str">
        <f t="shared" si="0"/>
        <v/>
      </c>
      <c r="H28" s="66"/>
      <c r="I28" s="61"/>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row>
    <row r="29" spans="1:56" x14ac:dyDescent="0.25">
      <c r="A29" s="34"/>
      <c r="B29" s="35"/>
      <c r="C29" s="36"/>
      <c r="D29" s="27"/>
      <c r="E29" s="27"/>
      <c r="F29" s="28"/>
      <c r="G29" s="28"/>
      <c r="H29" s="29"/>
      <c r="I29" s="29"/>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26"/>
      <c r="AW29" s="26"/>
      <c r="AX29" s="26"/>
      <c r="AY29" s="26"/>
      <c r="AZ29" s="26"/>
      <c r="BA29" s="26"/>
      <c r="BB29" s="26"/>
      <c r="BC29" s="26"/>
      <c r="BD29" s="26"/>
    </row>
    <row r="30" spans="1:56" ht="15" customHeight="1" x14ac:dyDescent="0.25">
      <c r="A30" s="27"/>
      <c r="B30" s="37" t="s">
        <v>167</v>
      </c>
      <c r="C30" s="38"/>
      <c r="D30" s="27"/>
      <c r="E30" s="27"/>
      <c r="F30" s="28"/>
      <c r="H30" s="165" t="s">
        <v>65</v>
      </c>
      <c r="I30" s="166"/>
      <c r="J30" s="40" t="str" cm="1">
        <f t="array" ref="J30">IF(OR(J14:J28="x"),"x","")</f>
        <v/>
      </c>
      <c r="K30" s="40" t="str" cm="1">
        <f t="array" ref="K30">IF(OR(K14:K28="x"),"x","")</f>
        <v/>
      </c>
      <c r="L30" s="40" t="str" cm="1">
        <f t="array" ref="L30">IF(OR(L14:L28="x"),"x","")</f>
        <v/>
      </c>
      <c r="M30" s="40" t="str" cm="1">
        <f t="array" ref="M30">IF(OR(M14:M28="x"),"x","")</f>
        <v/>
      </c>
      <c r="N30" s="40" t="str" cm="1">
        <f t="array" ref="N30">IF(OR(N14:N28="x"),"x","")</f>
        <v/>
      </c>
      <c r="O30" s="40" t="str" cm="1">
        <f t="array" ref="O30">IF(OR(O14:O28="x"),"x","")</f>
        <v/>
      </c>
      <c r="P30" s="40" t="str" cm="1">
        <f t="array" ref="P30">IF(OR(P14:P28="x"),"x","")</f>
        <v/>
      </c>
      <c r="Q30" s="40" t="str" cm="1">
        <f t="array" ref="Q30">IF(OR(Q14:Q28="x"),"x","")</f>
        <v/>
      </c>
      <c r="R30" s="40" t="str" cm="1">
        <f t="array" ref="R30">IF(OR(R14:R28="x"),"x","")</f>
        <v/>
      </c>
      <c r="S30" s="40" t="str" cm="1">
        <f t="array" ref="S30">IF(OR(S14:S28="x"),"x","")</f>
        <v/>
      </c>
      <c r="T30" s="40" t="str" cm="1">
        <f t="array" ref="T30">IF(OR(T14:T28="x"),"x","")</f>
        <v/>
      </c>
      <c r="U30" s="40" t="str" cm="1">
        <f t="array" ref="U30">IF(OR(U14:U28="x"),"x","")</f>
        <v/>
      </c>
      <c r="V30" s="40" t="str" cm="1">
        <f t="array" ref="V30">IF(OR(V14:V28="x"),"x","")</f>
        <v/>
      </c>
      <c r="W30" s="40" t="str" cm="1">
        <f t="array" ref="W30">IF(OR(W14:W28="x"),"x","")</f>
        <v/>
      </c>
      <c r="X30" s="40" t="str" cm="1">
        <f t="array" ref="X30">IF(OR(X14:X28="x"),"x","")</f>
        <v/>
      </c>
      <c r="Y30" s="40" t="str" cm="1">
        <f t="array" ref="Y30">IF(OR(Y14:Y28="x"),"x","")</f>
        <v/>
      </c>
      <c r="Z30" s="40" t="str" cm="1">
        <f t="array" ref="Z30">IF(OR(Z14:Z28="x"),"x","")</f>
        <v/>
      </c>
      <c r="AA30" s="31" t="str" cm="1">
        <f t="array" ref="AA30">IF(OR(AA14:AA28="x"),"x","")</f>
        <v/>
      </c>
      <c r="AB30" s="31" t="str" cm="1">
        <f t="array" ref="AB30">IF(OR(AB14:AB28="x"),"x","")</f>
        <v/>
      </c>
      <c r="AC30" s="31" t="str" cm="1">
        <f t="array" ref="AC30">IF(OR(AC14:AC28="x"),"x","")</f>
        <v/>
      </c>
      <c r="AD30" s="31" t="str" cm="1">
        <f t="array" ref="AD30">IF(OR(AD14:AD28="x"),"x","")</f>
        <v/>
      </c>
      <c r="AE30" s="40" t="str" cm="1">
        <f t="array" ref="AE30">IF(OR(AE14:AE28="x"),"x","")</f>
        <v/>
      </c>
      <c r="AF30" s="40" t="str" cm="1">
        <f t="array" ref="AF30">IF(OR(AF14:AF28="x"),"x","")</f>
        <v/>
      </c>
      <c r="AG30" s="40" t="str" cm="1">
        <f t="array" ref="AG30">IF(OR(AG14:AG28="x"),"x","")</f>
        <v/>
      </c>
      <c r="AH30" s="40" t="str" cm="1">
        <f t="array" ref="AH30">IF(OR(AH14:AH28="x"),"x","")</f>
        <v/>
      </c>
      <c r="AI30" s="40" t="str" cm="1">
        <f t="array" ref="AI30">IF(OR(AI14:AI28="x"),"x","")</f>
        <v/>
      </c>
      <c r="AJ30" s="40" t="str" cm="1">
        <f t="array" ref="AJ30">IF(OR(AJ14:AJ28="x"),"x","")</f>
        <v/>
      </c>
      <c r="AK30" s="31" t="str" cm="1">
        <f t="array" ref="AK30">IF(OR(AK14:AK28="x"),"x","")</f>
        <v/>
      </c>
      <c r="AL30" s="40" t="str" cm="1">
        <f t="array" ref="AL30">IF(OR(AL14:AL28="x"),"x","")</f>
        <v/>
      </c>
      <c r="AM30" s="40" t="str" cm="1">
        <f t="array" ref="AM30">IF(OR(AM14:AM28="x"),"x","")</f>
        <v/>
      </c>
      <c r="AN30" s="31" t="str" cm="1">
        <f t="array" ref="AN30">IF(OR(AN14:AN28="x"),"x","")</f>
        <v/>
      </c>
      <c r="AO30" s="40" t="str" cm="1">
        <f t="array" ref="AO30">IF(OR(AO14:AO28="x"),"x","")</f>
        <v/>
      </c>
      <c r="AP30" s="40" t="str" cm="1">
        <f t="array" ref="AP30">IF(OR(AP14:AP28="x"),"x","")</f>
        <v/>
      </c>
      <c r="AQ30" s="31" t="str" cm="1">
        <f t="array" ref="AQ30">IF(OR(AQ14:AQ28="x"),"x","")</f>
        <v/>
      </c>
      <c r="AR30" s="31" t="str" cm="1">
        <f t="array" ref="AR30">IF(OR(AR14:AR28="x"),"x","")</f>
        <v/>
      </c>
      <c r="AS30" s="31" t="str" cm="1">
        <f t="array" ref="AS30">IF(OR(AS14:AS28="x"),"x","")</f>
        <v/>
      </c>
      <c r="AT30" s="40" t="str" cm="1">
        <f t="array" ref="AT30">IF(OR(AT14:AT28="x"),"x","")</f>
        <v/>
      </c>
      <c r="AU30" s="31" t="str" cm="1">
        <f t="array" ref="AU30">IF(OR(AU14:AU28="x"),"x","")</f>
        <v/>
      </c>
      <c r="AV30" s="40"/>
      <c r="AW30" s="96"/>
      <c r="AX30" s="26"/>
      <c r="AY30" s="26"/>
      <c r="AZ30" s="26"/>
      <c r="BA30" s="26"/>
      <c r="BB30" s="26"/>
      <c r="BC30" s="26"/>
      <c r="BD30" s="26"/>
    </row>
    <row r="31" spans="1:56" ht="30" x14ac:dyDescent="0.25">
      <c r="A31" s="162" t="s">
        <v>42</v>
      </c>
      <c r="B31" s="162"/>
      <c r="C31" s="162"/>
      <c r="D31" s="162"/>
      <c r="E31" s="162"/>
      <c r="F31" s="162"/>
      <c r="G31" s="162"/>
      <c r="H31" s="41" t="s">
        <v>66</v>
      </c>
      <c r="I31" s="42" t="str">
        <f>IF(AND($J$30="",$K$30="",$L$30="",$M$30="",$N$30="",$P$30="",$Q$30="",$R$30="",$S$30="",$U$30="",$V$30="",$X$30="",$Y$30="",$Z$30="",$AA$30="",$AB$30="",$AC$30="",$AD$30="",$AE$30="",$AF$30="",$AG$30="",$AH$30="",$AI$30="",$AJ$30="",$AK$30="",$AL$30="",$AM$30="",$AN$30="",$AO$30="",$AP$30="",$AQ$30="",$AR$30="",$AS$30="",$AU$30=""),"BASTA",IF(AND($J$30="",$L$30="",$N$30="",$Q$30="",$R$30="",$U$30="",$V$30="",$X$30="",$Y$30="",$Z$30="",$AB$30="",$AC$30="",$AD$30="",$AE$30="",$AF$30="",$AG$30="",$AH$30="",$AI$30=""),"BETA","DECLARED"))</f>
        <v>BASTA</v>
      </c>
      <c r="J31" s="2"/>
      <c r="K31" s="2"/>
      <c r="L31" s="2"/>
      <c r="M31" s="2" t="s">
        <v>167</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3" spans="1:56" x14ac:dyDescent="0.25">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2"/>
    </row>
    <row r="34" spans="1:56" ht="29.25" customHeight="1" x14ac:dyDescent="0.25">
      <c r="A34" s="200" t="s">
        <v>174</v>
      </c>
      <c r="B34" s="200"/>
      <c r="C34" s="200"/>
      <c r="D34" s="200"/>
      <c r="E34" s="200"/>
      <c r="F34" s="200"/>
    </row>
    <row r="35" spans="1:56" x14ac:dyDescent="0.25">
      <c r="A35" s="201"/>
      <c r="B35" s="202"/>
      <c r="C35" s="202"/>
      <c r="D35" s="202"/>
      <c r="E35" s="203"/>
    </row>
    <row r="36" spans="1:56" x14ac:dyDescent="0.25">
      <c r="A36" s="204"/>
      <c r="B36" s="205"/>
      <c r="C36" s="205"/>
      <c r="D36" s="205"/>
      <c r="E36" s="206"/>
    </row>
    <row r="37" spans="1:56" x14ac:dyDescent="0.25">
      <c r="A37" s="204"/>
      <c r="B37" s="205"/>
      <c r="C37" s="205"/>
      <c r="D37" s="205"/>
      <c r="E37" s="206"/>
    </row>
    <row r="38" spans="1:56" x14ac:dyDescent="0.25">
      <c r="A38" s="204"/>
      <c r="B38" s="205"/>
      <c r="C38" s="205"/>
      <c r="D38" s="205"/>
      <c r="E38" s="206"/>
    </row>
    <row r="39" spans="1:56" x14ac:dyDescent="0.25">
      <c r="A39" s="207"/>
      <c r="B39" s="208"/>
      <c r="C39" s="208"/>
      <c r="D39" s="208"/>
      <c r="E39" s="209"/>
    </row>
    <row r="40" spans="1:56" ht="26.25" x14ac:dyDescent="0.25">
      <c r="A40" s="47" t="s">
        <v>175</v>
      </c>
    </row>
    <row r="41" spans="1:56" x14ac:dyDescent="0.25">
      <c r="A41" s="107" t="s">
        <v>176</v>
      </c>
      <c r="B41" s="107" t="s">
        <v>169</v>
      </c>
      <c r="C41" s="107" t="s">
        <v>177</v>
      </c>
      <c r="D41" s="107" t="s">
        <v>178</v>
      </c>
    </row>
    <row r="42" spans="1:56" x14ac:dyDescent="0.25">
      <c r="A42" s="108"/>
      <c r="B42" s="108"/>
      <c r="C42" s="108"/>
      <c r="D42" s="108"/>
    </row>
    <row r="43" spans="1:56" x14ac:dyDescent="0.25">
      <c r="A43" s="108"/>
      <c r="B43" s="108"/>
      <c r="C43" s="108"/>
      <c r="D43" s="108"/>
    </row>
    <row r="44" spans="1:56" x14ac:dyDescent="0.25">
      <c r="A44" s="108"/>
      <c r="B44" s="108"/>
      <c r="C44" s="108"/>
      <c r="D44" s="108"/>
    </row>
    <row r="47" spans="1:56" ht="26.25" x14ac:dyDescent="0.25">
      <c r="A47" s="210" t="s">
        <v>179</v>
      </c>
      <c r="B47" s="210"/>
      <c r="C47" s="210"/>
      <c r="D47" s="210"/>
      <c r="E47" s="210"/>
      <c r="F47" s="210"/>
      <c r="G47" s="210"/>
    </row>
    <row r="48" spans="1:56" ht="15.75" x14ac:dyDescent="0.25">
      <c r="A48" s="197" t="s">
        <v>59</v>
      </c>
      <c r="B48" s="198"/>
      <c r="C48" s="198"/>
      <c r="D48" s="198"/>
      <c r="E48" s="198"/>
      <c r="F48" s="198"/>
      <c r="G48" s="198"/>
      <c r="H48" s="198"/>
      <c r="I48" s="199"/>
      <c r="J48" s="167" t="s">
        <v>68</v>
      </c>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9"/>
      <c r="AW48" s="94"/>
      <c r="AX48" s="158" t="s">
        <v>69</v>
      </c>
      <c r="AY48" s="158"/>
      <c r="AZ48" s="158"/>
      <c r="BA48" s="158"/>
      <c r="BB48" s="158"/>
      <c r="BC48" s="159"/>
      <c r="BD48" s="159"/>
    </row>
    <row r="49" spans="1:56" ht="15" customHeight="1" x14ac:dyDescent="0.2">
      <c r="A49" s="181"/>
      <c r="B49" s="182"/>
      <c r="C49" s="182"/>
      <c r="D49" s="182"/>
      <c r="E49" s="182"/>
      <c r="F49" s="182"/>
      <c r="G49" s="182"/>
      <c r="H49" s="182"/>
      <c r="I49" s="183"/>
      <c r="J49" s="170" t="s">
        <v>67</v>
      </c>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2"/>
      <c r="AW49" s="105"/>
      <c r="AX49" s="160" t="s">
        <v>259</v>
      </c>
      <c r="AY49" s="161"/>
      <c r="AZ49" s="161"/>
      <c r="BA49" s="161"/>
      <c r="BB49" s="161"/>
      <c r="BC49" s="161"/>
      <c r="BD49" s="161"/>
    </row>
    <row r="50" spans="1:56" ht="211.5" customHeight="1" x14ac:dyDescent="0.25">
      <c r="A50" s="83" t="s">
        <v>153</v>
      </c>
      <c r="B50" s="84" t="s">
        <v>154</v>
      </c>
      <c r="C50" s="84" t="s">
        <v>155</v>
      </c>
      <c r="D50" s="85" t="s">
        <v>43</v>
      </c>
      <c r="E50" s="86" t="s">
        <v>60</v>
      </c>
      <c r="F50" s="87" t="s">
        <v>61</v>
      </c>
      <c r="G50" s="87" t="s">
        <v>62</v>
      </c>
      <c r="H50" s="88" t="s">
        <v>63</v>
      </c>
      <c r="I50" s="84" t="s">
        <v>64</v>
      </c>
      <c r="J50" s="89" t="s">
        <v>260</v>
      </c>
      <c r="K50" s="89" t="s">
        <v>261</v>
      </c>
      <c r="L50" s="89" t="s">
        <v>262</v>
      </c>
      <c r="M50" s="89" t="s">
        <v>263</v>
      </c>
      <c r="N50" s="89" t="s">
        <v>264</v>
      </c>
      <c r="O50" s="89" t="s">
        <v>265</v>
      </c>
      <c r="P50" s="89" t="s">
        <v>266</v>
      </c>
      <c r="Q50" s="89" t="s">
        <v>267</v>
      </c>
      <c r="R50" s="89" t="s">
        <v>291</v>
      </c>
      <c r="S50" s="89" t="s">
        <v>293</v>
      </c>
      <c r="T50" s="91" t="s">
        <v>292</v>
      </c>
      <c r="U50" s="91" t="s">
        <v>294</v>
      </c>
      <c r="V50" s="91" t="s">
        <v>295</v>
      </c>
      <c r="W50" s="91" t="s">
        <v>268</v>
      </c>
      <c r="X50" s="91" t="s">
        <v>53</v>
      </c>
      <c r="Y50" s="89" t="s">
        <v>297</v>
      </c>
      <c r="Z50" s="89" t="s">
        <v>296</v>
      </c>
      <c r="AA50" s="92" t="s">
        <v>269</v>
      </c>
      <c r="AB50" s="92" t="s">
        <v>270</v>
      </c>
      <c r="AC50" s="92" t="s">
        <v>271</v>
      </c>
      <c r="AD50" s="92" t="s">
        <v>272</v>
      </c>
      <c r="AE50" s="89" t="s">
        <v>273</v>
      </c>
      <c r="AF50" s="91" t="s">
        <v>274</v>
      </c>
      <c r="AG50" s="89" t="s">
        <v>275</v>
      </c>
      <c r="AH50" s="89" t="s">
        <v>276</v>
      </c>
      <c r="AI50" s="89" t="s">
        <v>277</v>
      </c>
      <c r="AJ50" s="89" t="s">
        <v>278</v>
      </c>
      <c r="AK50" s="30" t="s">
        <v>279</v>
      </c>
      <c r="AL50" s="89" t="s">
        <v>280</v>
      </c>
      <c r="AM50" s="89" t="s">
        <v>281</v>
      </c>
      <c r="AN50" s="30" t="s">
        <v>282</v>
      </c>
      <c r="AO50" s="89" t="s">
        <v>283</v>
      </c>
      <c r="AP50" s="89" t="s">
        <v>284</v>
      </c>
      <c r="AQ50" s="92" t="s">
        <v>285</v>
      </c>
      <c r="AR50" s="30" t="s">
        <v>286</v>
      </c>
      <c r="AS50" s="30" t="s">
        <v>287</v>
      </c>
      <c r="AT50" s="89" t="s">
        <v>298</v>
      </c>
      <c r="AU50" s="30" t="s">
        <v>288</v>
      </c>
      <c r="AV50" s="91" t="s">
        <v>289</v>
      </c>
      <c r="AW50" s="95" t="s">
        <v>159</v>
      </c>
      <c r="AX50" s="43" t="s">
        <v>156</v>
      </c>
      <c r="AY50" s="43" t="s">
        <v>157</v>
      </c>
      <c r="AZ50" s="43" t="s">
        <v>158</v>
      </c>
      <c r="BA50" s="43" t="s">
        <v>165</v>
      </c>
      <c r="BB50" s="43" t="s">
        <v>166</v>
      </c>
      <c r="BC50" s="44" t="s">
        <v>71</v>
      </c>
      <c r="BD50" s="44" t="s">
        <v>73</v>
      </c>
    </row>
    <row r="51" spans="1:56" s="3" customFormat="1" x14ac:dyDescent="0.25">
      <c r="A51" s="61"/>
      <c r="B51" s="64"/>
      <c r="C51" s="106"/>
      <c r="D51" s="61"/>
      <c r="E51" s="61"/>
      <c r="F51" s="106"/>
      <c r="G51" s="68" t="str">
        <f>IF(C51="","",C51*F51)</f>
        <v/>
      </c>
      <c r="H51" s="66"/>
      <c r="I51" s="61"/>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row>
    <row r="52" spans="1:56" s="3" customFormat="1" x14ac:dyDescent="0.25">
      <c r="A52" s="61"/>
      <c r="B52" s="64"/>
      <c r="C52" s="106"/>
      <c r="D52" s="61"/>
      <c r="E52" s="61"/>
      <c r="F52" s="106"/>
      <c r="G52" s="68" t="str">
        <f t="shared" ref="G52:G65" si="1">IF(C52="","",C52*F52)</f>
        <v/>
      </c>
      <c r="H52" s="66"/>
      <c r="I52" s="61"/>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row>
    <row r="53" spans="1:56" s="3" customFormat="1" x14ac:dyDescent="0.25">
      <c r="A53" s="61"/>
      <c r="B53" s="64"/>
      <c r="C53" s="106"/>
      <c r="D53" s="61"/>
      <c r="E53" s="61"/>
      <c r="F53" s="106"/>
      <c r="G53" s="68" t="str">
        <f t="shared" si="1"/>
        <v/>
      </c>
      <c r="H53" s="66"/>
      <c r="I53" s="61"/>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row>
    <row r="54" spans="1:56" s="3" customFormat="1" x14ac:dyDescent="0.25">
      <c r="A54" s="61"/>
      <c r="B54" s="64"/>
      <c r="C54" s="106"/>
      <c r="D54" s="61"/>
      <c r="E54" s="61"/>
      <c r="F54" s="106"/>
      <c r="G54" s="68" t="str">
        <f t="shared" si="1"/>
        <v/>
      </c>
      <c r="H54" s="66"/>
      <c r="I54" s="61"/>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row>
    <row r="55" spans="1:56" s="3" customFormat="1" x14ac:dyDescent="0.25">
      <c r="A55" s="61"/>
      <c r="B55" s="64"/>
      <c r="C55" s="106"/>
      <c r="D55" s="61"/>
      <c r="E55" s="61"/>
      <c r="F55" s="106"/>
      <c r="G55" s="68" t="str">
        <f t="shared" si="1"/>
        <v/>
      </c>
      <c r="H55" s="66"/>
      <c r="I55" s="61"/>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row>
    <row r="56" spans="1:56" s="3" customFormat="1" x14ac:dyDescent="0.25">
      <c r="A56" s="61"/>
      <c r="B56" s="64"/>
      <c r="C56" s="106"/>
      <c r="D56" s="61"/>
      <c r="E56" s="61"/>
      <c r="F56" s="106"/>
      <c r="G56" s="68" t="str">
        <f t="shared" si="1"/>
        <v/>
      </c>
      <c r="H56" s="66"/>
      <c r="I56" s="61"/>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row>
    <row r="57" spans="1:56" s="3" customFormat="1" x14ac:dyDescent="0.25">
      <c r="A57" s="61"/>
      <c r="B57" s="64"/>
      <c r="C57" s="106"/>
      <c r="D57" s="61"/>
      <c r="E57" s="61"/>
      <c r="F57" s="106"/>
      <c r="G57" s="68" t="str">
        <f t="shared" si="1"/>
        <v/>
      </c>
      <c r="H57" s="66"/>
      <c r="I57" s="61"/>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row>
    <row r="58" spans="1:56" s="3" customFormat="1" x14ac:dyDescent="0.25">
      <c r="A58" s="61"/>
      <c r="B58" s="64"/>
      <c r="C58" s="106"/>
      <c r="D58" s="61"/>
      <c r="E58" s="61"/>
      <c r="F58" s="106"/>
      <c r="G58" s="68" t="str">
        <f t="shared" si="1"/>
        <v/>
      </c>
      <c r="H58" s="66"/>
      <c r="I58" s="61"/>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row>
    <row r="59" spans="1:56" s="3" customFormat="1" x14ac:dyDescent="0.25">
      <c r="A59" s="61"/>
      <c r="B59" s="64"/>
      <c r="C59" s="106"/>
      <c r="D59" s="61"/>
      <c r="E59" s="61"/>
      <c r="F59" s="106"/>
      <c r="G59" s="68" t="str">
        <f t="shared" si="1"/>
        <v/>
      </c>
      <c r="H59" s="66"/>
      <c r="I59" s="61"/>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row>
    <row r="60" spans="1:56" s="3" customFormat="1" x14ac:dyDescent="0.25">
      <c r="A60" s="61"/>
      <c r="B60" s="64"/>
      <c r="C60" s="106"/>
      <c r="D60" s="61"/>
      <c r="E60" s="61"/>
      <c r="F60" s="106"/>
      <c r="G60" s="68" t="str">
        <f t="shared" si="1"/>
        <v/>
      </c>
      <c r="H60" s="66"/>
      <c r="I60" s="61"/>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row>
    <row r="61" spans="1:56" s="3" customFormat="1" x14ac:dyDescent="0.25">
      <c r="A61" s="61"/>
      <c r="B61" s="64"/>
      <c r="C61" s="106"/>
      <c r="D61" s="61"/>
      <c r="E61" s="61"/>
      <c r="F61" s="106"/>
      <c r="G61" s="68" t="str">
        <f t="shared" si="1"/>
        <v/>
      </c>
      <c r="H61" s="66"/>
      <c r="I61" s="61"/>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row>
    <row r="62" spans="1:56" s="3" customFormat="1" x14ac:dyDescent="0.25">
      <c r="A62" s="61"/>
      <c r="B62" s="64"/>
      <c r="C62" s="106"/>
      <c r="D62" s="61"/>
      <c r="E62" s="61"/>
      <c r="F62" s="106"/>
      <c r="G62" s="68" t="str">
        <f t="shared" si="1"/>
        <v/>
      </c>
      <c r="H62" s="66"/>
      <c r="I62" s="61"/>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row>
    <row r="63" spans="1:56" s="3" customFormat="1" x14ac:dyDescent="0.25">
      <c r="A63" s="61"/>
      <c r="B63" s="64"/>
      <c r="C63" s="106"/>
      <c r="D63" s="61"/>
      <c r="E63" s="61"/>
      <c r="F63" s="106"/>
      <c r="G63" s="68" t="str">
        <f t="shared" si="1"/>
        <v/>
      </c>
      <c r="H63" s="66"/>
      <c r="I63" s="61"/>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row>
    <row r="64" spans="1:56" s="3" customFormat="1" x14ac:dyDescent="0.25">
      <c r="A64" s="61"/>
      <c r="B64" s="64"/>
      <c r="C64" s="106"/>
      <c r="D64" s="61"/>
      <c r="E64" s="61"/>
      <c r="F64" s="106"/>
      <c r="G64" s="68" t="str">
        <f t="shared" si="1"/>
        <v/>
      </c>
      <c r="H64" s="66"/>
      <c r="I64" s="61"/>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row>
    <row r="65" spans="1:56" s="3" customFormat="1" x14ac:dyDescent="0.25">
      <c r="A65" s="61"/>
      <c r="B65" s="64"/>
      <c r="C65" s="106"/>
      <c r="D65" s="61"/>
      <c r="E65" s="61"/>
      <c r="F65" s="106"/>
      <c r="G65" s="68" t="str">
        <f t="shared" si="1"/>
        <v/>
      </c>
      <c r="H65" s="66"/>
      <c r="I65" s="61"/>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row>
    <row r="66" spans="1:56" x14ac:dyDescent="0.25">
      <c r="A66" s="34"/>
      <c r="B66" s="35"/>
      <c r="C66" s="36"/>
      <c r="D66" s="27"/>
      <c r="E66" s="27"/>
      <c r="F66" s="28"/>
      <c r="G66" s="28"/>
      <c r="H66" s="29"/>
      <c r="I66" s="29"/>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26"/>
      <c r="AW66" s="26"/>
      <c r="AX66" s="26"/>
      <c r="AY66" s="26"/>
      <c r="AZ66" s="26"/>
      <c r="BA66" s="26"/>
      <c r="BB66" s="26"/>
      <c r="BC66" s="26"/>
      <c r="BD66" s="26"/>
    </row>
    <row r="67" spans="1:56" ht="15" customHeight="1" x14ac:dyDescent="0.25">
      <c r="A67" s="27"/>
      <c r="B67" s="37" t="s">
        <v>167</v>
      </c>
      <c r="C67" s="38"/>
      <c r="D67" s="27"/>
      <c r="E67" s="27"/>
      <c r="F67" s="28"/>
      <c r="H67" s="165" t="s">
        <v>65</v>
      </c>
      <c r="I67" s="166"/>
      <c r="J67" s="40" t="str" cm="1">
        <f t="array" ref="J67">IF(OR(J51:J65="x"),"x","")</f>
        <v/>
      </c>
      <c r="K67" s="40" t="str" cm="1">
        <f t="array" ref="K67">IF(OR(K51:K65="x"),"x","")</f>
        <v/>
      </c>
      <c r="L67" s="40" t="str" cm="1">
        <f t="array" ref="L67">IF(OR(L51:L65="x"),"x","")</f>
        <v/>
      </c>
      <c r="M67" s="40" t="str" cm="1">
        <f t="array" ref="M67">IF(OR(M51:M65="x"),"x","")</f>
        <v/>
      </c>
      <c r="N67" s="40" t="str" cm="1">
        <f t="array" ref="N67">IF(OR(N51:N65="x"),"x","")</f>
        <v/>
      </c>
      <c r="O67" s="40" t="str" cm="1">
        <f t="array" ref="O67">IF(OR(O51:O65="x"),"x","")</f>
        <v/>
      </c>
      <c r="P67" s="40" t="str" cm="1">
        <f t="array" ref="P67">IF(OR(P51:P65="x"),"x","")</f>
        <v/>
      </c>
      <c r="Q67" s="40" t="str" cm="1">
        <f t="array" ref="Q67">IF(OR(Q51:Q65="x"),"x","")</f>
        <v/>
      </c>
      <c r="R67" s="40" t="str" cm="1">
        <f t="array" ref="R67">IF(OR(R51:R65="x"),"x","")</f>
        <v/>
      </c>
      <c r="S67" s="40" t="str" cm="1">
        <f t="array" ref="S67">IF(OR(S51:S65="x"),"x","")</f>
        <v/>
      </c>
      <c r="T67" s="40" t="str" cm="1">
        <f t="array" ref="T67">IF(OR(T51:T65="x"),"x","")</f>
        <v/>
      </c>
      <c r="U67" s="40" t="str" cm="1">
        <f t="array" ref="U67">IF(OR(U51:U65="x"),"x","")</f>
        <v/>
      </c>
      <c r="V67" s="40" t="str" cm="1">
        <f t="array" ref="V67">IF(OR(V51:V65="x"),"x","")</f>
        <v/>
      </c>
      <c r="W67" s="40" t="str" cm="1">
        <f t="array" ref="W67">IF(OR(W51:W65="x"),"x","")</f>
        <v/>
      </c>
      <c r="X67" s="40" t="str" cm="1">
        <f t="array" ref="X67">IF(OR(X51:X65="x"),"x","")</f>
        <v/>
      </c>
      <c r="Y67" s="40" t="str" cm="1">
        <f t="array" ref="Y67">IF(OR(Y51:Y65="x"),"x","")</f>
        <v/>
      </c>
      <c r="Z67" s="40" t="str" cm="1">
        <f t="array" ref="Z67">IF(OR(Z51:Z65="x"),"x","")</f>
        <v/>
      </c>
      <c r="AA67" s="31" t="str" cm="1">
        <f t="array" ref="AA67">IF(OR(AA51:AA65="x"),"x","")</f>
        <v/>
      </c>
      <c r="AB67" s="31" t="str" cm="1">
        <f t="array" ref="AB67">IF(OR(AB51:AB65="x"),"x","")</f>
        <v/>
      </c>
      <c r="AC67" s="31" t="str" cm="1">
        <f t="array" ref="AC67">IF(OR(AC51:AC65="x"),"x","")</f>
        <v/>
      </c>
      <c r="AD67" s="31" t="str" cm="1">
        <f t="array" ref="AD67">IF(OR(AD51:AD65="x"),"x","")</f>
        <v/>
      </c>
      <c r="AE67" s="40" t="str" cm="1">
        <f t="array" ref="AE67">IF(OR(AE51:AE65="x"),"x","")</f>
        <v/>
      </c>
      <c r="AF67" s="40" t="str" cm="1">
        <f t="array" ref="AF67">IF(OR(AF51:AF65="x"),"x","")</f>
        <v/>
      </c>
      <c r="AG67" s="40" t="str" cm="1">
        <f t="array" ref="AG67">IF(OR(AG51:AG65="x"),"x","")</f>
        <v/>
      </c>
      <c r="AH67" s="40" t="str" cm="1">
        <f t="array" ref="AH67">IF(OR(AH51:AH65="x"),"x","")</f>
        <v/>
      </c>
      <c r="AI67" s="40" t="str" cm="1">
        <f t="array" ref="AI67">IF(OR(AI51:AI65="x"),"x","")</f>
        <v/>
      </c>
      <c r="AJ67" s="40" t="str" cm="1">
        <f t="array" ref="AJ67">IF(OR(AJ51:AJ65="x"),"x","")</f>
        <v/>
      </c>
      <c r="AK67" s="31" t="str" cm="1">
        <f t="array" ref="AK67">IF(OR(AK51:AK65="x"),"x","")</f>
        <v/>
      </c>
      <c r="AL67" s="40" t="str" cm="1">
        <f t="array" ref="AL67">IF(OR(AL51:AL65="x"),"x","")</f>
        <v/>
      </c>
      <c r="AM67" s="40" t="str" cm="1">
        <f t="array" ref="AM67">IF(OR(AM51:AM65="x"),"x","")</f>
        <v/>
      </c>
      <c r="AN67" s="31" t="str" cm="1">
        <f t="array" ref="AN67">IF(OR(AN51:AN65="x"),"x","")</f>
        <v/>
      </c>
      <c r="AO67" s="40" t="str" cm="1">
        <f t="array" ref="AO67">IF(OR(AO51:AO65="x"),"x","")</f>
        <v/>
      </c>
      <c r="AP67" s="40" t="str" cm="1">
        <f t="array" ref="AP67">IF(OR(AP51:AP65="x"),"x","")</f>
        <v/>
      </c>
      <c r="AQ67" s="31" t="str" cm="1">
        <f t="array" ref="AQ67">IF(OR(AQ51:AQ65="x"),"x","")</f>
        <v/>
      </c>
      <c r="AR67" s="31" t="str" cm="1">
        <f t="array" ref="AR67">IF(OR(AR51:AR65="x"),"x","")</f>
        <v/>
      </c>
      <c r="AS67" s="31" t="str" cm="1">
        <f t="array" ref="AS67">IF(OR(AS51:AS65="x"),"x","")</f>
        <v/>
      </c>
      <c r="AT67" s="40" t="str" cm="1">
        <f t="array" ref="AT67">IF(OR(AT51:AT65="x"),"x","")</f>
        <v/>
      </c>
      <c r="AU67" s="31" t="str" cm="1">
        <f t="array" ref="AU67">IF(OR(AU51:AU65="x"),"x","")</f>
        <v/>
      </c>
      <c r="AV67" s="40"/>
      <c r="AW67" s="96"/>
      <c r="AX67" s="26"/>
      <c r="AY67" s="26"/>
      <c r="AZ67" s="26"/>
      <c r="BA67" s="26"/>
      <c r="BB67" s="26"/>
      <c r="BC67" s="26"/>
      <c r="BD67" s="26"/>
    </row>
    <row r="68" spans="1:56" ht="30" x14ac:dyDescent="0.25">
      <c r="A68" s="162" t="s">
        <v>42</v>
      </c>
      <c r="B68" s="162"/>
      <c r="C68" s="162"/>
      <c r="D68" s="162"/>
      <c r="E68" s="162"/>
      <c r="F68" s="162"/>
      <c r="G68" s="162"/>
      <c r="H68" s="41" t="s">
        <v>66</v>
      </c>
      <c r="I68" s="42" t="str">
        <f>IF(AND($J$67="",$K$67="",$L$67="",$M$67="",$N$67="",$P$67="",$Q$67="",$R$67="",$S$67="",$U$67="",$V$67="",$X$67="",$Y$67="",$Z$67="",$AA$67="",$AB$67="",$AC$67="",$AD$67="",$AE$67="",$AF$67="",$AG$67="",$AH$67="",$AI$67="",$AJ$67="",$AK$67="",$AL$67="",$AM$67="",$AN$67="",$AO$67="",$AP$67="",$AQ$67="",$AR$67="",$AS$67="",$AU$67=""),"BASTA",IF(AND($J$67="",$L$67="",$N$67="",$Q$67="",$R$67="",$U$67="",$V$67="",$X$67="",$Y$67="",$Z$67="",$AB$67="",$AC$67="",$AD$67="",$AE$67="",$AF$67="",$AG$67="",$AH$67="",$AI$67=""),"BETA","DECLARED"))</f>
        <v>BASTA</v>
      </c>
      <c r="J68" s="2"/>
      <c r="K68" s="2"/>
      <c r="L68" s="2"/>
      <c r="M68" s="2" t="s">
        <v>167</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sheetData>
  <mergeCells count="28">
    <mergeCell ref="B6:C6"/>
    <mergeCell ref="G6:I6"/>
    <mergeCell ref="A1:F2"/>
    <mergeCell ref="A4:E4"/>
    <mergeCell ref="G4:I4"/>
    <mergeCell ref="A5:C5"/>
    <mergeCell ref="H1:J2"/>
    <mergeCell ref="H30:I30"/>
    <mergeCell ref="A31:G31"/>
    <mergeCell ref="B7:C7"/>
    <mergeCell ref="G7:I7"/>
    <mergeCell ref="G8:I8"/>
    <mergeCell ref="A10:H10"/>
    <mergeCell ref="A11:I12"/>
    <mergeCell ref="AX48:BD48"/>
    <mergeCell ref="AX49:BD49"/>
    <mergeCell ref="AX11:BD11"/>
    <mergeCell ref="AX12:BD12"/>
    <mergeCell ref="J11:AV11"/>
    <mergeCell ref="J12:AV12"/>
    <mergeCell ref="J48:AV48"/>
    <mergeCell ref="J49:AV49"/>
    <mergeCell ref="H67:I67"/>
    <mergeCell ref="A68:G68"/>
    <mergeCell ref="A34:F34"/>
    <mergeCell ref="A35:E39"/>
    <mergeCell ref="A47:G47"/>
    <mergeCell ref="A48:I49"/>
  </mergeCells>
  <conditionalFormatting sqref="B8">
    <cfRule type="expression" dxfId="448" priority="412">
      <formula>$I$31="DECLARED"</formula>
    </cfRule>
    <cfRule type="expression" dxfId="447" priority="413">
      <formula>$I$31="BETA"</formula>
    </cfRule>
    <cfRule type="expression" dxfId="446" priority="414">
      <formula>$I$31="BASTA"</formula>
    </cfRule>
  </conditionalFormatting>
  <conditionalFormatting sqref="C8">
    <cfRule type="expression" dxfId="445" priority="409">
      <formula>$I$68="DECLARED"</formula>
    </cfRule>
    <cfRule type="expression" dxfId="444" priority="410">
      <formula>$I$68="BETA"</formula>
    </cfRule>
    <cfRule type="expression" dxfId="443" priority="411">
      <formula>$I$68="BASTA"</formula>
    </cfRule>
  </conditionalFormatting>
  <conditionalFormatting sqref="I31">
    <cfRule type="expression" dxfId="442" priority="540">
      <formula>$I$31="BASTA"</formula>
    </cfRule>
    <cfRule type="expression" dxfId="441" priority="538">
      <formula>$I$31="DECLARED"</formula>
    </cfRule>
    <cfRule type="expression" dxfId="440" priority="539">
      <formula>$I$31="BETA"</formula>
    </cfRule>
  </conditionalFormatting>
  <conditionalFormatting sqref="I68">
    <cfRule type="expression" dxfId="439" priority="475">
      <formula>$I$68="DECLARED"</formula>
    </cfRule>
    <cfRule type="expression" dxfId="438" priority="476">
      <formula>$I$68="BETA"</formula>
    </cfRule>
    <cfRule type="expression" dxfId="437" priority="477">
      <formula>$I$68="BASTA"</formula>
    </cfRule>
  </conditionalFormatting>
  <conditionalFormatting sqref="J14:J28">
    <cfRule type="expression" dxfId="436" priority="101">
      <formula>IF(OR(ISNUMBER(SEARCH("H350",H14)),ISNUMBER(SEARCH("H350",H14))),TRUE,"")</formula>
    </cfRule>
  </conditionalFormatting>
  <conditionalFormatting sqref="J51:J65">
    <cfRule type="expression" dxfId="435" priority="48">
      <formula>IF(OR(ISNUMBER(SEARCH("H350",H51)),ISNUMBER(SEARCH("H350",H51))),TRUE,"")</formula>
    </cfRule>
  </conditionalFormatting>
  <conditionalFormatting sqref="K14:K28">
    <cfRule type="expression" dxfId="434" priority="100">
      <formula>IF(OR(ISNUMBER(SEARCH("H351",H14)),ISNUMBER(SEARCH("H351",H14))),TRUE,"")</formula>
    </cfRule>
  </conditionalFormatting>
  <conditionalFormatting sqref="K51:K65">
    <cfRule type="expression" dxfId="433" priority="47">
      <formula>IF(OR(ISNUMBER(SEARCH("H351",H51)),ISNUMBER(SEARCH("H351",H51))),TRUE,"")</formula>
    </cfRule>
  </conditionalFormatting>
  <conditionalFormatting sqref="L14:L28">
    <cfRule type="expression" dxfId="432" priority="99">
      <formula>IF(OR(ISNUMBER(SEARCH("H340",H14)),ISNUMBER(SEARCH("H340",H14))),TRUE,"")</formula>
    </cfRule>
  </conditionalFormatting>
  <conditionalFormatting sqref="L51:L65">
    <cfRule type="expression" dxfId="431" priority="46">
      <formula>IF(OR(ISNUMBER(SEARCH("H340",H51)),ISNUMBER(SEARCH("H340",H51))),TRUE,"")</formula>
    </cfRule>
  </conditionalFormatting>
  <conditionalFormatting sqref="M14:M28">
    <cfRule type="expression" dxfId="430" priority="98">
      <formula>IF(OR(ISNUMBER(SEARCH("H341",H14)),ISNUMBER(SEARCH("H341",H14))),TRUE,"")</formula>
    </cfRule>
  </conditionalFormatting>
  <conditionalFormatting sqref="M51:M65">
    <cfRule type="expression" dxfId="429" priority="45">
      <formula>IF(OR(ISNUMBER(SEARCH("H341",H51)),ISNUMBER(SEARCH("H341",H51))),TRUE,"")</formula>
    </cfRule>
  </conditionalFormatting>
  <conditionalFormatting sqref="N14:N28">
    <cfRule type="expression" dxfId="428" priority="97">
      <formula>IF(OR(ISNUMBER(SEARCH("H360",H14)),ISNUMBER(SEARCH("H360",H14))),TRUE,"")</formula>
    </cfRule>
  </conditionalFormatting>
  <conditionalFormatting sqref="N29">
    <cfRule type="expression" dxfId="427" priority="348">
      <formula>IF(OR(ISNUMBER(SEARCH("H360",H29)),ISNUMBER(SEARCH("H360",H29))),"True","")</formula>
    </cfRule>
  </conditionalFormatting>
  <conditionalFormatting sqref="N51:N65">
    <cfRule type="expression" dxfId="426" priority="44">
      <formula>IF(OR(ISNUMBER(SEARCH("H360",H51)),ISNUMBER(SEARCH("H360",H51))),TRUE,"")</formula>
    </cfRule>
  </conditionalFormatting>
  <conditionalFormatting sqref="N66">
    <cfRule type="expression" dxfId="425" priority="287">
      <formula>IF(OR(ISNUMBER(SEARCH("H360",H66)),ISNUMBER(SEARCH("H360",H66))),"True","")</formula>
    </cfRule>
  </conditionalFormatting>
  <conditionalFormatting sqref="O14:O28">
    <cfRule type="expression" dxfId="424" priority="70">
      <formula>IF(OR(ISNUMBER(SEARCH("H360",H14)),ISNUMBER(SEARCH("H360",H14))),TRUE,"")</formula>
    </cfRule>
  </conditionalFormatting>
  <conditionalFormatting sqref="O51:O65">
    <cfRule type="expression" dxfId="423" priority="17">
      <formula>IF(OR(ISNUMBER(SEARCH("H360",H51)),ISNUMBER(SEARCH("H360",H51))),TRUE,"")</formula>
    </cfRule>
  </conditionalFormatting>
  <conditionalFormatting sqref="P14:P28">
    <cfRule type="expression" dxfId="422" priority="54">
      <formula>IF(OR(ISNUMBER(SEARCH("H361",H14)),ISNUMBER(SEARCH("H361",H14))),TRUE,"")</formula>
    </cfRule>
  </conditionalFormatting>
  <conditionalFormatting sqref="P51:P65">
    <cfRule type="expression" dxfId="421" priority="1">
      <formula>IF(OR(ISNUMBER(SEARCH("H361",H51)),ISNUMBER(SEARCH("H361",H51))),TRUE,"")</formula>
    </cfRule>
  </conditionalFormatting>
  <conditionalFormatting sqref="Q14:Q28">
    <cfRule type="expression" dxfId="420" priority="96">
      <formula>IF(OR(ISNUMBER(SEARCH("H362",H14)),ISNUMBER(SEARCH("H362",H14))),TRUE,"")</formula>
    </cfRule>
  </conditionalFormatting>
  <conditionalFormatting sqref="Q51:Q65">
    <cfRule type="expression" dxfId="419" priority="43">
      <formula>IF(OR(ISNUMBER(SEARCH("H362",H51)),ISNUMBER(SEARCH("H362",H51))),TRUE,"")</formula>
    </cfRule>
  </conditionalFormatting>
  <conditionalFormatting sqref="R14:R28">
    <cfRule type="expression" dxfId="418" priority="69">
      <formula>IF(OR(ISNUMBER(SEARCH("EUH380",H14)),ISNUMBER(SEARCH("EUH380",H14))),TRUE,"")</formula>
    </cfRule>
    <cfRule type="expression" dxfId="417" priority="68">
      <formula>IF(OR(ISNUMBER(SEARCH("EUH430",H14)),ISNUMBER(SEARCH("EUH430",H14))),TRUE,"")</formula>
    </cfRule>
  </conditionalFormatting>
  <conditionalFormatting sqref="R51:R65">
    <cfRule type="expression" dxfId="416" priority="16">
      <formula>IF(OR(ISNUMBER(SEARCH("EUH380",H51)),ISNUMBER(SEARCH("EUH380",H51))),TRUE,"")</formula>
    </cfRule>
    <cfRule type="expression" dxfId="415" priority="15">
      <formula>IF(OR(ISNUMBER(SEARCH("EUH430",H51)),ISNUMBER(SEARCH("EUH430",H51))),TRUE,"")</formula>
    </cfRule>
  </conditionalFormatting>
  <conditionalFormatting sqref="S14:S28">
    <cfRule type="expression" dxfId="414" priority="66">
      <formula>IF(OR(ISNUMBER(SEARCH("EUH431",H14)),ISNUMBER(SEARCH("EUH431",H14))),TRUE,"")</formula>
    </cfRule>
    <cfRule type="expression" dxfId="413" priority="67">
      <formula>IF(OR(ISNUMBER(SEARCH("EUH381",H14)),ISNUMBER(SEARCH("EUH381",H14))),TRUE,"")</formula>
    </cfRule>
  </conditionalFormatting>
  <conditionalFormatting sqref="S51:S65">
    <cfRule type="expression" dxfId="412" priority="14">
      <formula>IF(OR(ISNUMBER(SEARCH("EUH381",H51)),ISNUMBER(SEARCH("EUH381",H51))),TRUE,"")</formula>
    </cfRule>
    <cfRule type="expression" dxfId="411" priority="13">
      <formula>IF(OR(ISNUMBER(SEARCH("EUH431",H51)),ISNUMBER(SEARCH("EUH431",H51))),TRUE,"")</formula>
    </cfRule>
  </conditionalFormatting>
  <conditionalFormatting sqref="V14:V28">
    <cfRule type="expression" dxfId="410" priority="65">
      <formula>IF(OR(ISNUMBER(SEARCH("EUH441",H14)),ISNUMBER(SEARCH("EUH441",H14))),TRUE,"")</formula>
    </cfRule>
  </conditionalFormatting>
  <conditionalFormatting sqref="V51:V65">
    <cfRule type="expression" dxfId="409" priority="12">
      <formula>IF(OR(ISNUMBER(SEARCH("EUH441",H51)),ISNUMBER(SEARCH("EUH441",H51))),TRUE,"")</formula>
    </cfRule>
  </conditionalFormatting>
  <conditionalFormatting sqref="Y14:Y28">
    <cfRule type="expression" dxfId="408" priority="59">
      <formula>IF(OR(ISNUMBER(SEARCH("H372",H14)),ISNUMBER(SEARCH("H372",H14))),TRUE,"")</formula>
    </cfRule>
    <cfRule type="expression" dxfId="407" priority="60">
      <formula>IF(OR(ISNUMBER(SEARCH("H361",H14)),ISNUMBER(SEARCH("H361",H14))),TRUE,"")</formula>
    </cfRule>
    <cfRule type="expression" dxfId="406" priority="61">
      <formula>IF(OR(ISNUMBER(SEARCH("H360",H14)),ISNUMBER(SEARCH("H360",H14))),TRUE,"")</formula>
    </cfRule>
    <cfRule type="expression" dxfId="405" priority="62">
      <formula>IF(OR(ISNUMBER(SEARCH("H340",H14)),ISNUMBER(SEARCH("H340",H14))),TRUE,"")</formula>
    </cfRule>
    <cfRule type="expression" dxfId="404" priority="63">
      <formula>IF(OR(ISNUMBER(SEARCH("H350",H14)),ISNUMBER(SEARCH("H350",H14))),TRUE,"")</formula>
    </cfRule>
    <cfRule type="expression" dxfId="403" priority="64">
      <formula>IF(OR(ISNUMBER(SEARCH("EUH450",H14)),ISNUMBER(SEARCH("EUH450",H14))),TRUE,"")</formula>
    </cfRule>
    <cfRule type="expression" dxfId="402" priority="56">
      <formula>IF(OR(ISNUMBER(SEARCH("EUH430",H14)),ISNUMBER(SEARCH("EUH430",H14))),TRUE,"")</formula>
    </cfRule>
    <cfRule type="expression" dxfId="401" priority="57">
      <formula>IF(OR(ISNUMBER(SEARCH("EUH380",H14)),ISNUMBER(SEARCH("EUH380",H14))),TRUE,"")</formula>
    </cfRule>
    <cfRule type="expression" dxfId="400" priority="58">
      <formula>IF(OR(ISNUMBER(SEARCH("H373",H14)),ISNUMBER(SEARCH("H373",H14))),TRUE,"")</formula>
    </cfRule>
  </conditionalFormatting>
  <conditionalFormatting sqref="Y51:Y65">
    <cfRule type="expression" dxfId="399" priority="10">
      <formula>IF(OR(ISNUMBER(SEARCH("H350",H51)),ISNUMBER(SEARCH("H350",H51))),TRUE,"")</formula>
    </cfRule>
    <cfRule type="expression" dxfId="398" priority="3">
      <formula>IF(OR(ISNUMBER(SEARCH("EUH430",H51)),ISNUMBER(SEARCH("EUH430",H51))),TRUE,"")</formula>
    </cfRule>
    <cfRule type="expression" dxfId="397" priority="4">
      <formula>IF(OR(ISNUMBER(SEARCH("EUH380",H51)),ISNUMBER(SEARCH("EUH380",H51))),TRUE,"")</formula>
    </cfRule>
    <cfRule type="expression" dxfId="396" priority="5">
      <formula>IF(OR(ISNUMBER(SEARCH("H373",H51)),ISNUMBER(SEARCH("H373",H51))),TRUE,"")</formula>
    </cfRule>
    <cfRule type="expression" dxfId="395" priority="6">
      <formula>IF(OR(ISNUMBER(SEARCH("H372",H51)),ISNUMBER(SEARCH("H372",H51))),TRUE,"")</formula>
    </cfRule>
    <cfRule type="expression" dxfId="394" priority="7">
      <formula>IF(OR(ISNUMBER(SEARCH("H361",H51)),ISNUMBER(SEARCH("H361",H51))),TRUE,"")</formula>
    </cfRule>
    <cfRule type="expression" dxfId="393" priority="8">
      <formula>IF(OR(ISNUMBER(SEARCH("H360",H51)),ISNUMBER(SEARCH("H360",H51))),TRUE,"")</formula>
    </cfRule>
    <cfRule type="expression" dxfId="392" priority="9">
      <formula>IF(OR(ISNUMBER(SEARCH("H340",H51)),ISNUMBER(SEARCH("H340",H51))),TRUE,"")</formula>
    </cfRule>
    <cfRule type="expression" dxfId="391" priority="11">
      <formula>IF(OR(ISNUMBER(SEARCH("EUH450",H51)),ISNUMBER(SEARCH("EUH450",H51))),TRUE,"")</formula>
    </cfRule>
  </conditionalFormatting>
  <conditionalFormatting sqref="Z14:Z28">
    <cfRule type="expression" dxfId="390" priority="55">
      <formula>IF(OR(ISNUMBER(SEARCH("EUH451",H14)),ISNUMBER(SEARCH("EUH451",H14))),TRUE,"")</formula>
    </cfRule>
  </conditionalFormatting>
  <conditionalFormatting sqref="Z51:Z65">
    <cfRule type="expression" dxfId="389" priority="2">
      <formula>IF(OR(ISNUMBER(SEARCH("EUH451",H51)),ISNUMBER(SEARCH("EUH451",H51))),TRUE,"")</formula>
    </cfRule>
  </conditionalFormatting>
  <conditionalFormatting sqref="AE14:AE28">
    <cfRule type="expression" dxfId="388" priority="95">
      <formula>IF(OR(ISNUMBER(SEARCH("H420",H14)),ISNUMBER(SEARCH("H420",H14))),TRUE,"")</formula>
    </cfRule>
  </conditionalFormatting>
  <conditionalFormatting sqref="AE51:AE65">
    <cfRule type="expression" dxfId="387" priority="42">
      <formula>IF(OR(ISNUMBER(SEARCH("H420",H51)),ISNUMBER(SEARCH("H420",H51))),TRUE,"")</formula>
    </cfRule>
  </conditionalFormatting>
  <conditionalFormatting sqref="AG14:AG28">
    <cfRule type="expression" dxfId="386" priority="94">
      <formula>IF(OR(ISNUMBER(SEARCH("H334",H14)),ISNUMBER(SEARCH("H334",H14))),TRUE,"")</formula>
    </cfRule>
  </conditionalFormatting>
  <conditionalFormatting sqref="AG51:AG65">
    <cfRule type="expression" dxfId="385" priority="41">
      <formula>IF(OR(ISNUMBER(SEARCH("H334",H51)),ISNUMBER(SEARCH("H334",H51))),TRUE,"")</formula>
    </cfRule>
  </conditionalFormatting>
  <conditionalFormatting sqref="AH14:AH28">
    <cfRule type="expression" dxfId="384" priority="93">
      <formula>IF(OR(ISNUMBER(SEARCH("H334",H14)),ISNUMBER(SEARCH("H334",H14))),TRUE,"")</formula>
    </cfRule>
  </conditionalFormatting>
  <conditionalFormatting sqref="AH51:AH65">
    <cfRule type="expression" dxfId="383" priority="40">
      <formula>IF(OR(ISNUMBER(SEARCH("H334",H51)),ISNUMBER(SEARCH("H334",H51))),TRUE,"")</formula>
    </cfRule>
  </conditionalFormatting>
  <conditionalFormatting sqref="AI14:AI28">
    <cfRule type="expression" dxfId="382" priority="92">
      <formula>IF(OR(ISNUMBER(SEARCH("H317",H14)),ISNUMBER(SEARCH("H317",H14))),TRUE,"")</formula>
    </cfRule>
  </conditionalFormatting>
  <conditionalFormatting sqref="AI51:AI65">
    <cfRule type="expression" dxfId="381" priority="39">
      <formula>IF(OR(ISNUMBER(SEARCH("H317",H51)),ISNUMBER(SEARCH("H317",H51))),TRUE,"")</formula>
    </cfRule>
  </conditionalFormatting>
  <conditionalFormatting sqref="AJ14:AJ28">
    <cfRule type="expression" dxfId="380" priority="91">
      <formula>IF(OR(ISNUMBER(SEARCH("H317",H14)),ISNUMBER(SEARCH("H317",H14))),TRUE,"")</formula>
    </cfRule>
  </conditionalFormatting>
  <conditionalFormatting sqref="AJ51:AJ65">
    <cfRule type="expression" dxfId="379" priority="38">
      <formula>IF(OR(ISNUMBER(SEARCH("H317",H51)),ISNUMBER(SEARCH("H317",H51))),TRUE,"")</formula>
    </cfRule>
  </conditionalFormatting>
  <conditionalFormatting sqref="AK14:AK28">
    <cfRule type="expression" dxfId="378" priority="89">
      <formula>IF(OR(ISNUMBER(SEARCH("H301",H14)),ISNUMBER(SEARCH("H301",H14))),TRUE,"")</formula>
    </cfRule>
    <cfRule type="expression" dxfId="377" priority="90">
      <formula>IF(OR(ISNUMBER(SEARCH("H300",H14)),ISNUMBER(SEARCH("H300",H14))),TRUE,"")</formula>
    </cfRule>
    <cfRule type="expression" dxfId="376" priority="85">
      <formula>IF(OR(ISNUMBER(SEARCH("H331",H14)),ISNUMBER(SEARCH("H331",H14))),TRUE,"")</formula>
    </cfRule>
    <cfRule type="expression" dxfId="375" priority="86">
      <formula>IF(OR(ISNUMBER(SEARCH("H330",H14)),ISNUMBER(SEARCH("H330",H14))),TRUE,"")</formula>
    </cfRule>
    <cfRule type="expression" dxfId="374" priority="87">
      <formula>IF(OR(ISNUMBER(SEARCH("H311",H14)),ISNUMBER(SEARCH("H311",H14))),TRUE,"")</formula>
    </cfRule>
    <cfRule type="expression" dxfId="373" priority="88">
      <formula>IF(OR(ISNUMBER(SEARCH("H310",H14)),ISNUMBER(SEARCH("H310",H14))),TRUE,"")</formula>
    </cfRule>
  </conditionalFormatting>
  <conditionalFormatting sqref="AK51:AK65">
    <cfRule type="expression" dxfId="372" priority="35">
      <formula>IF(OR(ISNUMBER(SEARCH("H310",H51)),ISNUMBER(SEARCH("H310",H51))),TRUE,"")</formula>
    </cfRule>
    <cfRule type="expression" dxfId="371" priority="36">
      <formula>IF(OR(ISNUMBER(SEARCH("H301",H51)),ISNUMBER(SEARCH("H301",H51))),TRUE,"")</formula>
    </cfRule>
    <cfRule type="expression" dxfId="370" priority="37">
      <formula>IF(OR(ISNUMBER(SEARCH("H300",H51)),ISNUMBER(SEARCH("H300",H51))),TRUE,"")</formula>
    </cfRule>
    <cfRule type="expression" dxfId="369" priority="32">
      <formula>IF(OR(ISNUMBER(SEARCH("H331",H51)),ISNUMBER(SEARCH("H331",H51))),TRUE,"")</formula>
    </cfRule>
    <cfRule type="expression" dxfId="368" priority="33">
      <formula>IF(OR(ISNUMBER(SEARCH("H330",H51)),ISNUMBER(SEARCH("H330",H51))),TRUE,"")</formula>
    </cfRule>
    <cfRule type="expression" dxfId="367" priority="34">
      <formula>IF(OR(ISNUMBER(SEARCH("H311",H51)),ISNUMBER(SEARCH("H311",H51))),TRUE,"")</formula>
    </cfRule>
  </conditionalFormatting>
  <conditionalFormatting sqref="AL14:AL28">
    <cfRule type="expression" dxfId="366" priority="84">
      <formula>IF(OR(ISNUMBER(SEARCH("H370",H14)),ISNUMBER(SEARCH("H370",H14))),TRUE,"")</formula>
    </cfRule>
  </conditionalFormatting>
  <conditionalFormatting sqref="AL51:AL65">
    <cfRule type="expression" dxfId="365" priority="31">
      <formula>IF(OR(ISNUMBER(SEARCH("H370",H51)),ISNUMBER(SEARCH("H370",H51))),TRUE,"")</formula>
    </cfRule>
  </conditionalFormatting>
  <conditionalFormatting sqref="AM14:AM28">
    <cfRule type="expression" dxfId="364" priority="83">
      <formula>IF(OR(ISNUMBER(SEARCH("H371",H14)),ISNUMBER(SEARCH("H371",H14))),TRUE,"")</formula>
    </cfRule>
  </conditionalFormatting>
  <conditionalFormatting sqref="AM51:AM65">
    <cfRule type="expression" dxfId="363" priority="30">
      <formula>IF(OR(ISNUMBER(SEARCH("H371",H51)),ISNUMBER(SEARCH("H371",H51))),TRUE,"")</formula>
    </cfRule>
  </conditionalFormatting>
  <conditionalFormatting sqref="AN14:AN28">
    <cfRule type="expression" dxfId="362" priority="82">
      <formula>IF(OR(ISNUMBER(SEARCH("H304",H14)),ISNUMBER(SEARCH("H304",H14))),TRUE,"")</formula>
    </cfRule>
  </conditionalFormatting>
  <conditionalFormatting sqref="AN51:AN65">
    <cfRule type="expression" dxfId="361" priority="29">
      <formula>IF(OR(ISNUMBER(SEARCH("H304",H51)),ISNUMBER(SEARCH("H304",H51))),TRUE,"")</formula>
    </cfRule>
  </conditionalFormatting>
  <conditionalFormatting sqref="AO14:AO28">
    <cfRule type="expression" dxfId="360" priority="81">
      <formula>IF(OR(ISNUMBER(SEARCH("H372",H14)),ISNUMBER(SEARCH("H372",H14))),TRUE,"")</formula>
    </cfRule>
  </conditionalFormatting>
  <conditionalFormatting sqref="AO51:AO65">
    <cfRule type="expression" dxfId="359" priority="28">
      <formula>IF(OR(ISNUMBER(SEARCH("H372",H51)),ISNUMBER(SEARCH("H372",H51))),TRUE,"")</formula>
    </cfRule>
  </conditionalFormatting>
  <conditionalFormatting sqref="AP14:AP28">
    <cfRule type="expression" dxfId="358" priority="80">
      <formula>IF(OR(ISNUMBER(SEARCH("H373",H14)),ISNUMBER(SEARCH("H373",H14))),TRUE,"")</formula>
    </cfRule>
  </conditionalFormatting>
  <conditionalFormatting sqref="AP51:AP65">
    <cfRule type="expression" dxfId="357" priority="27">
      <formula>IF(OR(ISNUMBER(SEARCH("H373",H51)),ISNUMBER(SEARCH("H373",H51))),TRUE,"")</formula>
    </cfRule>
  </conditionalFormatting>
  <conditionalFormatting sqref="AQ14:AQ28">
    <cfRule type="expression" dxfId="356" priority="76">
      <formula>IF(OR(ISNUMBER(SEARCH("H371",H14)),ISNUMBER(SEARCH("H371",H14))),TRUE,"")</formula>
    </cfRule>
    <cfRule type="expression" dxfId="355" priority="78">
      <formula>IF(OR(ISNUMBER(SEARCH("H331",H14)),ISNUMBER(SEARCH("H331",H14))),TRUE,"")</formula>
    </cfRule>
    <cfRule type="expression" dxfId="354" priority="75">
      <formula>IF(OR(ISNUMBER(SEARCH("H336",H14)),ISNUMBER(SEARCH("H336",H14))),TRUE,"")</formula>
    </cfRule>
    <cfRule type="expression" dxfId="353" priority="79">
      <formula>IF(OR(ISNUMBER(SEARCH("H330",H14)),ISNUMBER(SEARCH("H330",H14))),TRUE,"")</formula>
    </cfRule>
    <cfRule type="expression" dxfId="352" priority="77">
      <formula>IF(OR(ISNUMBER(SEARCH("H332",H14)),ISNUMBER(SEARCH("H332",H14))),TRUE,"")</formula>
    </cfRule>
    <cfRule type="expression" dxfId="351" priority="74">
      <formula>IF(OR(ISNUMBER(SEARCH("H373",H14)),ISNUMBER(SEARCH("H373",H14))),TRUE,"")</formula>
    </cfRule>
  </conditionalFormatting>
  <conditionalFormatting sqref="AQ51:AQ65">
    <cfRule type="expression" dxfId="350" priority="21">
      <formula>IF(OR(ISNUMBER(SEARCH("H373",H51)),ISNUMBER(SEARCH("H373",H51))),TRUE,"")</formula>
    </cfRule>
    <cfRule type="expression" dxfId="349" priority="22">
      <formula>IF(OR(ISNUMBER(SEARCH("H336",H51)),ISNUMBER(SEARCH("H336",H51))),TRUE,"")</formula>
    </cfRule>
    <cfRule type="expression" dxfId="348" priority="26">
      <formula>IF(OR(ISNUMBER(SEARCH("H330",H51)),ISNUMBER(SEARCH("H330",H51))),TRUE,"")</formula>
    </cfRule>
    <cfRule type="expression" dxfId="347" priority="25">
      <formula>IF(OR(ISNUMBER(SEARCH("H331",H51)),ISNUMBER(SEARCH("H331",H51))),TRUE,"")</formula>
    </cfRule>
    <cfRule type="expression" dxfId="346" priority="24">
      <formula>IF(OR(ISNUMBER(SEARCH("H332",H51)),ISNUMBER(SEARCH("H332",H51))),TRUE,"")</formula>
    </cfRule>
    <cfRule type="expression" dxfId="345" priority="23">
      <formula>IF(OR(ISNUMBER(SEARCH("H371",H51)),ISNUMBER(SEARCH("H371",H51))),TRUE,"")</formula>
    </cfRule>
  </conditionalFormatting>
  <conditionalFormatting sqref="AR14:AR28">
    <cfRule type="expression" dxfId="344" priority="73">
      <formula>IF(OR(ISNUMBER(SEARCH("H400",H14)),ISNUMBER(SEARCH("H400",H14))),TRUE,"")</formula>
    </cfRule>
  </conditionalFormatting>
  <conditionalFormatting sqref="AR51:AR65">
    <cfRule type="expression" dxfId="343" priority="20">
      <formula>IF(OR(ISNUMBER(SEARCH("H400",H51)),ISNUMBER(SEARCH("H400",H51))),TRUE,"")</formula>
    </cfRule>
  </conditionalFormatting>
  <conditionalFormatting sqref="AS14:AS28">
    <cfRule type="expression" dxfId="342" priority="71">
      <formula>IF(OR(ISNUMBER(SEARCH("H411",H14)),ISNUMBER(SEARCH("H411",H14))),TRUE,"")</formula>
    </cfRule>
    <cfRule type="expression" dxfId="341" priority="72">
      <formula>IF(OR(ISNUMBER(SEARCH("H410",H14)),ISNUMBER(SEARCH("H410",H14))),TRUE,"")</formula>
    </cfRule>
  </conditionalFormatting>
  <conditionalFormatting sqref="AS51:AS65">
    <cfRule type="expression" dxfId="340" priority="19">
      <formula>IF(OR(ISNUMBER(SEARCH("H410",H51)),ISNUMBER(SEARCH("H410",H51))),TRUE,"")</formula>
    </cfRule>
    <cfRule type="expression" dxfId="339" priority="18">
      <formula>IF(OR(ISNUMBER(SEARCH("H411",H51)),ISNUMBER(SEARCH("H411",H51))),TRUE,"")</formula>
    </cfRule>
  </conditionalFormatting>
  <conditionalFormatting sqref="AT14:AT28">
    <cfRule type="expression" dxfId="338" priority="102">
      <formula>IF(OR(ISNUMBER(SEARCH("H412",H14)),ISNUMBER(SEARCH("H412",H14))),TRUE,"")</formula>
    </cfRule>
  </conditionalFormatting>
  <conditionalFormatting sqref="AT51:AT65">
    <cfRule type="expression" dxfId="337" priority="49">
      <formula>IF(OR(ISNUMBER(SEARCH("H412",H51)),ISNUMBER(SEARCH("H412",H51))),TRUE,"")</formula>
    </cfRule>
  </conditionalFormatting>
  <conditionalFormatting sqref="AU14:AU28">
    <cfRule type="expression" dxfId="336" priority="103">
      <formula>IF(OR(ISNUMBER(SEARCH("H411",H14)),ISNUMBER(SEARCH("H411",H14))),TRUE,"")</formula>
    </cfRule>
    <cfRule type="expression" dxfId="335" priority="106">
      <formula>IF(OR(ISNUMBER(SEARCH("H410",H14)),ISNUMBER(SEARCH("H410",H14))),TRUE,"")</formula>
    </cfRule>
    <cfRule type="expression" dxfId="334" priority="104">
      <formula>IF(OR(ISNUMBER(SEARCH("H413",H14)),ISNUMBER(SEARCH("H413",H14))),TRUE,"")</formula>
    </cfRule>
    <cfRule type="expression" dxfId="333" priority="105">
      <formula>IF(OR(ISNUMBER(SEARCH("H412",H14)),ISNUMBER(SEARCH("H412",H14))),TRUE,"")</formula>
    </cfRule>
  </conditionalFormatting>
  <conditionalFormatting sqref="AU51:AU65">
    <cfRule type="expression" dxfId="332" priority="52">
      <formula>IF(OR(ISNUMBER(SEARCH("H412",H51)),ISNUMBER(SEARCH("H412",H51))),TRUE,"")</formula>
    </cfRule>
    <cfRule type="expression" dxfId="331" priority="51">
      <formula>IF(OR(ISNUMBER(SEARCH("H413",H51)),ISNUMBER(SEARCH("H413",H51))),TRUE,"")</formula>
    </cfRule>
    <cfRule type="expression" dxfId="330" priority="53">
      <formula>IF(OR(ISNUMBER(SEARCH("H410",H51)),ISNUMBER(SEARCH("H410",H51))),TRUE,"")</formula>
    </cfRule>
    <cfRule type="expression" dxfId="329" priority="50">
      <formula>IF(OR(ISNUMBER(SEARCH("H411",H51)),ISNUMBER(SEARCH("H411",H51))),TRUE,"")</formula>
    </cfRule>
  </conditionalFormatting>
  <dataValidations count="1">
    <dataValidation type="list" allowBlank="1" showInputMessage="1" showErrorMessage="1" sqref="AX15:AX28 AX52:AX65" xr:uid="{4C4BFE22-0CC7-4BFD-9AE5-D37754D200D4}">
      <formula1>"Ja"</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8324466-b53f-412f-8536-04d0709637f0">
      <Terms xmlns="http://schemas.microsoft.com/office/infopath/2007/PartnerControls"/>
    </lcf76f155ced4ddcb4097134ff3c332f>
    <TaxCatchAll xmlns="454c31f0-5b10-40cf-a018-17f8e24ff70d" xsi:nil="true"/>
    <SharedWithUsers xmlns="454c31f0-5b10-40cf-a018-17f8e24ff70d">
      <UserInfo>
        <DisplayName>Charlotte Stjernqvist</DisplayName>
        <AccountId>63</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0A913521AFAD8478B9C1D12E406A745" ma:contentTypeVersion="19" ma:contentTypeDescription="Skapa ett nytt dokument." ma:contentTypeScope="" ma:versionID="eecb7b34302f172367d38d554959041b">
  <xsd:schema xmlns:xsd="http://www.w3.org/2001/XMLSchema" xmlns:xs="http://www.w3.org/2001/XMLSchema" xmlns:p="http://schemas.microsoft.com/office/2006/metadata/properties" xmlns:ns2="78324466-b53f-412f-8536-04d0709637f0" xmlns:ns3="454c31f0-5b10-40cf-a018-17f8e24ff70d" targetNamespace="http://schemas.microsoft.com/office/2006/metadata/properties" ma:root="true" ma:fieldsID="f469dc810ee5f2536b68eb4c90a24cb7" ns2:_="" ns3:_="">
    <xsd:import namespace="78324466-b53f-412f-8536-04d0709637f0"/>
    <xsd:import namespace="454c31f0-5b10-40cf-a018-17f8e24ff70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324466-b53f-412f-8536-04d0709637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eringar" ma:readOnly="false" ma:fieldId="{5cf76f15-5ced-4ddc-b409-7134ff3c332f}" ma:taxonomyMulti="true" ma:sspId="7b349a0b-edc6-45e9-bae2-b1a276329745" ma:termSetId="09814cd3-568e-fe90-9814-8d621ff8fb84" ma:anchorId="fba54fb3-c3e1-fe81-a776-ca4b69148c4d" ma:open="true" ma:isKeyword="false">
      <xsd:complexType>
        <xsd:sequence>
          <xsd:element ref="pc:Terms" minOccurs="0" maxOccurs="1"/>
        </xsd:sequence>
      </xsd:complex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54c31f0-5b10-40cf-a018-17f8e24ff70d"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0" nillable="true" ma:displayName="Taxonomy Catch All Column" ma:hidden="true" ma:list="{4937c065-f003-48e7-a854-5f58b7dc7e6b}" ma:internalName="TaxCatchAll" ma:showField="CatchAllData" ma:web="454c31f0-5b10-40cf-a018-17f8e24ff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56D5DC-676E-4987-BCFD-753412E18E53}">
  <ds:schemaRefs>
    <ds:schemaRef ds:uri="http://purl.org/dc/elements/1.1/"/>
    <ds:schemaRef ds:uri="454c31f0-5b10-40cf-a018-17f8e24ff70d"/>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openxmlformats.org/package/2006/metadata/core-properties"/>
    <ds:schemaRef ds:uri="78324466-b53f-412f-8536-04d0709637f0"/>
    <ds:schemaRef ds:uri="http://www.w3.org/XML/1998/namespace"/>
    <ds:schemaRef ds:uri="http://purl.org/dc/dcmitype/"/>
  </ds:schemaRefs>
</ds:datastoreItem>
</file>

<file path=customXml/itemProps2.xml><?xml version="1.0" encoding="utf-8"?>
<ds:datastoreItem xmlns:ds="http://schemas.openxmlformats.org/officeDocument/2006/customXml" ds:itemID="{4CAAD221-D6E1-4E2A-9ADC-6F4A2480A4DE}">
  <ds:schemaRefs>
    <ds:schemaRef ds:uri="http://schemas.microsoft.com/sharepoint/v3/contenttype/forms"/>
  </ds:schemaRefs>
</ds:datastoreItem>
</file>

<file path=customXml/itemProps3.xml><?xml version="1.0" encoding="utf-8"?>
<ds:datastoreItem xmlns:ds="http://schemas.openxmlformats.org/officeDocument/2006/customXml" ds:itemID="{488AA0F0-6024-4778-909D-FECB64C50B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Resources</vt:lpstr>
      <vt:lpstr>Start</vt:lpstr>
      <vt:lpstr>INFO</vt:lpstr>
      <vt:lpstr> Step-by-step guide</vt:lpstr>
      <vt:lpstr>Criterias</vt:lpstr>
      <vt:lpstr>Chemical product</vt:lpstr>
      <vt:lpstr>Article</vt:lpstr>
      <vt:lpstr>Assembled article</vt:lpstr>
      <vt:lpstr>BETA_DECLARED to BASTA</vt:lpstr>
      <vt:lpstr>Simplified assessment</vt:lpstr>
      <vt:lpstr>Optional criteria areas</vt:lpstr>
      <vt:lpstr>Ex - Chemical product</vt:lpstr>
      <vt:lpstr>Ex - Article</vt:lpstr>
      <vt:lpstr>Ex - Assembled article</vt:lpstr>
      <vt:lpstr>EX BETA_DECLARED to BASTA</vt:lpstr>
      <vt:lpstr>Example - Simplified assessment</vt:lpstr>
      <vt:lpstr>Ex -Optional criteria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Paulina Rode-Kemlo</dc:creator>
  <cp:keywords/>
  <dc:description/>
  <cp:lastModifiedBy>Cecilia Groth</cp:lastModifiedBy>
  <cp:revision/>
  <dcterms:created xsi:type="dcterms:W3CDTF">2012-03-13T15:26:29Z</dcterms:created>
  <dcterms:modified xsi:type="dcterms:W3CDTF">2025-04-09T08:23:18Z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0x01010000A913521AFAD8478B9C1D12E406A745</vt:lpwstr>
  </property>
  <property fmtid="{D5CDD505-2E9C-101B-9397-08002B2CF9AE}" pid="3" name="Order">
    <vt:r8>3125400</vt:r8>
  </property>
  <property fmtid="{D5CDD505-2E9C-101B-9397-08002B2CF9AE}" pid="4" name="MediaServiceImageTags">
    <vt:lpwstr/>
  </property>
</Properties>
</file>